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2.2" sheetId="1" r:id="rId1"/>
    <sheet name="Execução Laboratorial - 1" sheetId="2" r:id="rId2"/>
    <sheet name="Execução Laboratorial - 2" sheetId="8" r:id="rId3"/>
    <sheet name="Análise e Discussão - Final" sheetId="7" r:id="rId4"/>
  </sheets>
  <definedNames>
    <definedName name="_xlnm.Print_Area" localSheetId="0">'AL 2.2'!$A$1:$R$25</definedName>
  </definedNames>
  <calcPr calcId="145621"/>
</workbook>
</file>

<file path=xl/calcChain.xml><?xml version="1.0" encoding="utf-8"?>
<calcChain xmlns="http://schemas.openxmlformats.org/spreadsheetml/2006/main">
  <c r="D12" i="7" l="1"/>
  <c r="E12" i="7"/>
  <c r="E21" i="7"/>
  <c r="E18" i="7"/>
  <c r="E15" i="7"/>
  <c r="D15" i="7"/>
  <c r="D18" i="7"/>
  <c r="D21" i="7"/>
  <c r="J19" i="8" l="1"/>
  <c r="J24" i="8"/>
  <c r="J23" i="8"/>
  <c r="J22" i="8"/>
  <c r="J21" i="8"/>
  <c r="J20" i="8"/>
  <c r="J18" i="8"/>
  <c r="J17" i="8"/>
  <c r="J16" i="8"/>
  <c r="J15" i="8"/>
  <c r="J14" i="8"/>
  <c r="J13" i="8"/>
  <c r="I24" i="8"/>
  <c r="I23" i="8"/>
  <c r="I22" i="8"/>
  <c r="I21" i="8"/>
  <c r="I20" i="8"/>
  <c r="I18" i="8"/>
  <c r="I17" i="8"/>
  <c r="I16" i="8"/>
  <c r="I15" i="8"/>
  <c r="I14" i="8"/>
  <c r="I13" i="8"/>
  <c r="I19" i="8"/>
</calcChain>
</file>

<file path=xl/sharedStrings.xml><?xml version="1.0" encoding="utf-8"?>
<sst xmlns="http://schemas.openxmlformats.org/spreadsheetml/2006/main" count="56" uniqueCount="46">
  <si>
    <t>Atividade Laboratorial</t>
  </si>
  <si>
    <t>Execução Laboratorial</t>
  </si>
  <si>
    <t>Aparelhos de medida</t>
  </si>
  <si>
    <t>Grandeza física</t>
  </si>
  <si>
    <t>Menor divisão de leitura/unidade</t>
  </si>
  <si>
    <t>Digital/Analógico</t>
  </si>
  <si>
    <t>Digital</t>
  </si>
  <si>
    <t>Analógico</t>
  </si>
  <si>
    <t>Incerteza absoluta de leitura/unidade</t>
  </si>
  <si>
    <t xml:space="preserve">Tabela 1. Caracterização de cada instrumento de medida </t>
  </si>
  <si>
    <t>coluna a ocultar</t>
  </si>
  <si>
    <t>auxiliar gráfico discussão final</t>
  </si>
  <si>
    <t>Medições diretas</t>
  </si>
  <si>
    <t>Medições indiretas</t>
  </si>
  <si>
    <t>Análise e discussão</t>
  </si>
  <si>
    <t>Δt/s</t>
  </si>
  <si>
    <t>Ensaio</t>
  </si>
  <si>
    <t>0,1 ms</t>
  </si>
  <si>
    <t>t</t>
  </si>
  <si>
    <t>v</t>
  </si>
  <si>
    <t>AL 2.2 Velocidade de propagação do som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</si>
  <si>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Determinar a velocidade de propagação de um sinal sonoro.</t>
    </r>
  </si>
  <si>
    <t>Termómetro</t>
  </si>
  <si>
    <t>temperatura</t>
  </si>
  <si>
    <t>Fita métrica</t>
  </si>
  <si>
    <t>Osciloscópio*</t>
  </si>
  <si>
    <t>período</t>
  </si>
  <si>
    <t>comprimento</t>
  </si>
  <si>
    <t>0,1 °C</t>
  </si>
  <si>
    <t>1 mm</t>
  </si>
  <si>
    <t>0,5 mm</t>
  </si>
  <si>
    <t>0,2 ms</t>
  </si>
  <si>
    <t>*NOTA: As leituras do ecrã do osciloscópio são efetuadas em divisões e dependem da base de tempo (velocidade de varrimento). A incerteza de leitura do osciloscópio é igual a um décimo do valor da menor divisão (± 0,1 x DIV).</t>
  </si>
  <si>
    <t>Analógico/Digital</t>
  </si>
  <si>
    <t>Tabela 2 Registo das medições diretas para determinação da velocidade do som no ar</t>
  </si>
  <si>
    <t>Temperatura</t>
  </si>
  <si>
    <t>θ/°C</t>
  </si>
  <si>
    <t>Tempo</t>
  </si>
  <si>
    <t>Distância</t>
  </si>
  <si>
    <t>d/m</t>
  </si>
  <si>
    <r>
      <t>v</t>
    </r>
    <r>
      <rPr>
        <vertAlign val="subscript"/>
        <sz val="11"/>
        <color theme="1"/>
        <rFont val="Calibri"/>
        <family val="2"/>
      </rPr>
      <t>teórico</t>
    </r>
  </si>
  <si>
    <r>
      <t>v</t>
    </r>
    <r>
      <rPr>
        <vertAlign val="subscript"/>
        <sz val="11"/>
        <color theme="1"/>
        <rFont val="Calibri"/>
        <family val="2"/>
      </rPr>
      <t>experimental</t>
    </r>
  </si>
  <si>
    <r>
      <t>e</t>
    </r>
    <r>
      <rPr>
        <vertAlign val="subscript"/>
        <sz val="11"/>
        <color theme="1"/>
        <rFont val="Calibri"/>
        <family val="2"/>
      </rPr>
      <t>r</t>
    </r>
  </si>
  <si>
    <t>%</t>
  </si>
  <si>
    <t>m/s</t>
  </si>
  <si>
    <t>Tabela 3 Registo das medições indiretas para determinação da velocidade do som no ar e respetivo erro.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</si>
</sst>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"/>
    <numFmt numFmtId="166" formatCode="0.0000"/>
    <numFmt numFmtId="167" formatCode="0.000E+00"/>
  </numFmts>
  <fonts count="21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sz val="11"/>
      <color theme="1"/>
      <name val="Arial"/>
      <family val="2"/>
    </font>
    <font>
      <vertAlign val="subscript"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7" fillId="0" borderId="0" xfId="0" applyFont="1"/>
    <xf numFmtId="0" fontId="9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8" fillId="0" borderId="0" xfId="0" applyFont="1"/>
    <xf numFmtId="0" fontId="17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49" fontId="16" fillId="0" borderId="0" xfId="1" applyNumberFormat="1" applyFont="1" applyFill="1" applyBorder="1" applyAlignment="1" applyProtection="1">
      <alignment vertical="center"/>
      <protection locked="0"/>
    </xf>
    <xf numFmtId="0" fontId="16" fillId="5" borderId="10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19" fillId="0" borderId="0" xfId="0" applyFont="1"/>
    <xf numFmtId="0" fontId="0" fillId="0" borderId="0" xfId="0" applyAlignment="1">
      <alignment vertical="top" wrapText="1"/>
    </xf>
    <xf numFmtId="0" fontId="0" fillId="7" borderId="11" xfId="0" applyFill="1" applyBorder="1" applyAlignment="1" applyProtection="1">
      <alignment horizontal="center" vertical="center" wrapText="1"/>
      <protection locked="0"/>
    </xf>
    <xf numFmtId="166" fontId="16" fillId="0" borderId="0" xfId="0" applyNumberFormat="1" applyFont="1" applyFill="1" applyBorder="1" applyAlignment="1">
      <alignment vertical="center"/>
    </xf>
    <xf numFmtId="1" fontId="16" fillId="0" borderId="0" xfId="0" applyNumberFormat="1" applyFont="1" applyFill="1" applyBorder="1" applyAlignment="1">
      <alignment vertical="center"/>
    </xf>
    <xf numFmtId="164" fontId="16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6" fontId="16" fillId="3" borderId="9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10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0" fillId="3" borderId="9" xfId="0" applyNumberFormat="1" applyFill="1" applyBorder="1" applyAlignment="1" applyProtection="1">
      <alignment horizontal="center" vertical="center" wrapText="1"/>
      <protection locked="0"/>
    </xf>
    <xf numFmtId="164" fontId="0" fillId="3" borderId="10" xfId="0" applyNumberFormat="1" applyFill="1" applyBorder="1" applyAlignment="1" applyProtection="1">
      <alignment horizontal="center" vertical="center" wrapText="1"/>
      <protection locked="0"/>
    </xf>
    <xf numFmtId="164" fontId="0" fillId="3" borderId="11" xfId="0" applyNumberForma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7" borderId="9" xfId="0" applyFill="1" applyBorder="1" applyAlignment="1" applyProtection="1">
      <alignment horizontal="center" wrapText="1"/>
      <protection locked="0"/>
    </xf>
    <xf numFmtId="0" fontId="0" fillId="7" borderId="10" xfId="0" applyFill="1" applyBorder="1" applyAlignment="1" applyProtection="1">
      <alignment horizontal="center" wrapText="1"/>
      <protection locked="0"/>
    </xf>
    <xf numFmtId="1" fontId="0" fillId="3" borderId="9" xfId="0" applyNumberFormat="1" applyFill="1" applyBorder="1" applyAlignment="1" applyProtection="1">
      <alignment horizontal="center" vertical="center" wrapText="1"/>
      <protection locked="0"/>
    </xf>
    <xf numFmtId="1" fontId="0" fillId="3" borderId="10" xfId="0" applyNumberFormat="1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 wrapText="1"/>
      <protection locked="0"/>
    </xf>
    <xf numFmtId="1" fontId="16" fillId="9" borderId="9" xfId="0" applyNumberFormat="1" applyFont="1" applyFill="1" applyBorder="1" applyAlignment="1" applyProtection="1">
      <alignment horizontal="center" vertical="center" wrapText="1"/>
      <protection locked="0"/>
    </xf>
    <xf numFmtId="1" fontId="16" fillId="9" borderId="10" xfId="0" applyNumberFormat="1" applyFont="1" applyFill="1" applyBorder="1" applyAlignment="1" applyProtection="1">
      <alignment horizontal="center" vertical="center" wrapText="1"/>
      <protection locked="0"/>
    </xf>
    <xf numFmtId="1" fontId="16" fillId="9" borderId="11" xfId="0" applyNumberFormat="1" applyFont="1" applyFill="1" applyBorder="1" applyAlignment="1" applyProtection="1">
      <alignment horizontal="center" vertical="center" wrapText="1"/>
      <protection locked="0"/>
    </xf>
    <xf numFmtId="164" fontId="16" fillId="9" borderId="9" xfId="0" applyNumberFormat="1" applyFont="1" applyFill="1" applyBorder="1" applyAlignment="1" applyProtection="1">
      <alignment horizontal="center" vertical="center" wrapText="1"/>
      <protection locked="0"/>
    </xf>
    <xf numFmtId="164" fontId="16" fillId="9" borderId="10" xfId="0" applyNumberFormat="1" applyFont="1" applyFill="1" applyBorder="1" applyAlignment="1" applyProtection="1">
      <alignment horizontal="center" vertical="center" wrapText="1"/>
      <protection locked="0"/>
    </xf>
    <xf numFmtId="164" fontId="16" fillId="9" borderId="1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259870</xdr:colOff>
      <xdr:row>16</xdr:row>
      <xdr:rowOff>19050</xdr:rowOff>
    </xdr:from>
    <xdr:to>
      <xdr:col>16</xdr:col>
      <xdr:colOff>307826</xdr:colOff>
      <xdr:row>17</xdr:row>
      <xdr:rowOff>120514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970" y="4686300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17</xdr:row>
      <xdr:rowOff>38100</xdr:rowOff>
    </xdr:from>
    <xdr:to>
      <xdr:col>16</xdr:col>
      <xdr:colOff>600075</xdr:colOff>
      <xdr:row>19</xdr:row>
      <xdr:rowOff>123825</xdr:rowOff>
    </xdr:to>
    <xdr:sp macro="" textlink="">
      <xdr:nvSpPr>
        <xdr:cNvPr id="13" name="CaixaDeTexto 12"/>
        <xdr:cNvSpPr txBox="1"/>
      </xdr:nvSpPr>
      <xdr:spPr>
        <a:xfrm>
          <a:off x="6705600" y="489585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6</xdr:col>
      <xdr:colOff>200025</xdr:colOff>
      <xdr:row>6</xdr:row>
      <xdr:rowOff>104775</xdr:rowOff>
    </xdr:from>
    <xdr:to>
      <xdr:col>12</xdr:col>
      <xdr:colOff>435914</xdr:colOff>
      <xdr:row>18</xdr:row>
      <xdr:rowOff>28575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2009775"/>
          <a:ext cx="3436289" cy="2581275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11</xdr:col>
      <xdr:colOff>38100</xdr:colOff>
      <xdr:row>13</xdr:row>
      <xdr:rowOff>66675</xdr:rowOff>
    </xdr:from>
    <xdr:to>
      <xdr:col>11</xdr:col>
      <xdr:colOff>190500</xdr:colOff>
      <xdr:row>13</xdr:row>
      <xdr:rowOff>371475</xdr:rowOff>
    </xdr:to>
    <xdr:sp macro="" textlink="">
      <xdr:nvSpPr>
        <xdr:cNvPr id="4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15</xdr:col>
      <xdr:colOff>38100</xdr:colOff>
      <xdr:row>13</xdr:row>
      <xdr:rowOff>66675</xdr:rowOff>
    </xdr:from>
    <xdr:to>
      <xdr:col>15</xdr:col>
      <xdr:colOff>190500</xdr:colOff>
      <xdr:row>13</xdr:row>
      <xdr:rowOff>371475</xdr:rowOff>
    </xdr:to>
    <xdr:sp macro="" textlink="">
      <xdr:nvSpPr>
        <xdr:cNvPr id="5" name="TextBox 5"/>
        <xdr:cNvSpPr txBox="1"/>
      </xdr:nvSpPr>
      <xdr:spPr>
        <a:xfrm>
          <a:off x="6200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15</xdr:col>
      <xdr:colOff>221770</xdr:colOff>
      <xdr:row>24</xdr:row>
      <xdr:rowOff>38100</xdr:rowOff>
    </xdr:from>
    <xdr:to>
      <xdr:col>18</xdr:col>
      <xdr:colOff>260201</xdr:colOff>
      <xdr:row>25</xdr:row>
      <xdr:rowOff>139564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570" y="5114925"/>
          <a:ext cx="1038556" cy="291964"/>
        </a:xfrm>
        <a:prstGeom prst="rect">
          <a:avLst/>
        </a:prstGeom>
      </xdr:spPr>
    </xdr:pic>
    <xdr:clientData/>
  </xdr:twoCellAnchor>
  <xdr:twoCellAnchor>
    <xdr:from>
      <xdr:col>15</xdr:col>
      <xdr:colOff>152400</xdr:colOff>
      <xdr:row>25</xdr:row>
      <xdr:rowOff>57150</xdr:rowOff>
    </xdr:from>
    <xdr:to>
      <xdr:col>19</xdr:col>
      <xdr:colOff>219075</xdr:colOff>
      <xdr:row>27</xdr:row>
      <xdr:rowOff>133350</xdr:rowOff>
    </xdr:to>
    <xdr:sp macro="" textlink="">
      <xdr:nvSpPr>
        <xdr:cNvPr id="14" name="CaixaDeTexto 13"/>
        <xdr:cNvSpPr txBox="1"/>
      </xdr:nvSpPr>
      <xdr:spPr>
        <a:xfrm>
          <a:off x="5029200" y="5324475"/>
          <a:ext cx="1457325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3" name="TextBox 14"/>
        <xdr:cNvSpPr txBox="1"/>
      </xdr:nvSpPr>
      <xdr:spPr>
        <a:xfrm>
          <a:off x="167640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12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5</xdr:col>
      <xdr:colOff>0</xdr:colOff>
      <xdr:row>25</xdr:row>
      <xdr:rowOff>333375</xdr:rowOff>
    </xdr:from>
    <xdr:to>
      <xdr:col>10</xdr:col>
      <xdr:colOff>181306</xdr:colOff>
      <xdr:row>27</xdr:row>
      <xdr:rowOff>25264</xdr:rowOff>
    </xdr:to>
    <xdr:pic>
      <xdr:nvPicPr>
        <xdr:cNvPr id="6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3520" y="11849100"/>
          <a:ext cx="1038556" cy="291964"/>
        </a:xfrm>
        <a:prstGeom prst="rect">
          <a:avLst/>
        </a:prstGeom>
      </xdr:spPr>
    </xdr:pic>
    <xdr:clientData/>
  </xdr:twoCellAnchor>
  <xdr:twoCellAnchor>
    <xdr:from>
      <xdr:col>4</xdr:col>
      <xdr:colOff>752474</xdr:colOff>
      <xdr:row>26</xdr:row>
      <xdr:rowOff>85725</xdr:rowOff>
    </xdr:from>
    <xdr:to>
      <xdr:col>10</xdr:col>
      <xdr:colOff>752474</xdr:colOff>
      <xdr:row>28</xdr:row>
      <xdr:rowOff>171450</xdr:rowOff>
    </xdr:to>
    <xdr:sp macro="" textlink="">
      <xdr:nvSpPr>
        <xdr:cNvPr id="15" name="CaixaDeTexto 14"/>
        <xdr:cNvSpPr txBox="1"/>
      </xdr:nvSpPr>
      <xdr:spPr>
        <a:xfrm>
          <a:off x="3228974" y="11991975"/>
          <a:ext cx="1666875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145570</xdr:colOff>
      <xdr:row>26</xdr:row>
      <xdr:rowOff>0</xdr:rowOff>
    </xdr:from>
    <xdr:to>
      <xdr:col>6</xdr:col>
      <xdr:colOff>431651</xdr:colOff>
      <xdr:row>27</xdr:row>
      <xdr:rowOff>101464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7920" y="5067300"/>
          <a:ext cx="1038556" cy="291964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27</xdr:row>
      <xdr:rowOff>28575</xdr:rowOff>
    </xdr:from>
    <xdr:to>
      <xdr:col>7</xdr:col>
      <xdr:colOff>28575</xdr:colOff>
      <xdr:row>29</xdr:row>
      <xdr:rowOff>114300</xdr:rowOff>
    </xdr:to>
    <xdr:sp macro="" textlink="">
      <xdr:nvSpPr>
        <xdr:cNvPr id="5" name="CaixaDeTexto 4"/>
        <xdr:cNvSpPr txBox="1"/>
      </xdr:nvSpPr>
      <xdr:spPr>
        <a:xfrm>
          <a:off x="3609975" y="5286375"/>
          <a:ext cx="16764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2</xdr:col>
      <xdr:colOff>9525</xdr:colOff>
      <xdr:row>10</xdr:row>
      <xdr:rowOff>266700</xdr:rowOff>
    </xdr:from>
    <xdr:to>
      <xdr:col>2</xdr:col>
      <xdr:colOff>161925</xdr:colOff>
      <xdr:row>11</xdr:row>
      <xdr:rowOff>76200</xdr:rowOff>
    </xdr:to>
    <xdr:sp macro="" textlink="">
      <xdr:nvSpPr>
        <xdr:cNvPr id="10" name="TextBox 14"/>
        <xdr:cNvSpPr txBox="1"/>
      </xdr:nvSpPr>
      <xdr:spPr>
        <a:xfrm>
          <a:off x="866775" y="2619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11</xdr:row>
      <xdr:rowOff>66675</xdr:rowOff>
    </xdr:to>
    <xdr:sp macro="" textlink="">
      <xdr:nvSpPr>
        <xdr:cNvPr id="11" name="TextBox 15"/>
        <xdr:cNvSpPr txBox="1"/>
      </xdr:nvSpPr>
      <xdr:spPr>
        <a:xfrm>
          <a:off x="1676400" y="260985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10</xdr:row>
      <xdr:rowOff>266700</xdr:rowOff>
    </xdr:from>
    <xdr:to>
      <xdr:col>4</xdr:col>
      <xdr:colOff>161925</xdr:colOff>
      <xdr:row>11</xdr:row>
      <xdr:rowOff>76200</xdr:rowOff>
    </xdr:to>
    <xdr:sp macro="" textlink="">
      <xdr:nvSpPr>
        <xdr:cNvPr id="12" name="TextBox 16"/>
        <xdr:cNvSpPr txBox="1"/>
      </xdr:nvSpPr>
      <xdr:spPr>
        <a:xfrm>
          <a:off x="2486025" y="2619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13</xdr:row>
      <xdr:rowOff>257175</xdr:rowOff>
    </xdr:from>
    <xdr:to>
      <xdr:col>3</xdr:col>
      <xdr:colOff>161925</xdr:colOff>
      <xdr:row>14</xdr:row>
      <xdr:rowOff>66675</xdr:rowOff>
    </xdr:to>
    <xdr:sp macro="" textlink="">
      <xdr:nvSpPr>
        <xdr:cNvPr id="13" name="TextBox 15"/>
        <xdr:cNvSpPr txBox="1"/>
      </xdr:nvSpPr>
      <xdr:spPr>
        <a:xfrm>
          <a:off x="1819275" y="2209800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16</xdr:row>
      <xdr:rowOff>257175</xdr:rowOff>
    </xdr:from>
    <xdr:to>
      <xdr:col>3</xdr:col>
      <xdr:colOff>161925</xdr:colOff>
      <xdr:row>17</xdr:row>
      <xdr:rowOff>66675</xdr:rowOff>
    </xdr:to>
    <xdr:sp macro="" textlink="">
      <xdr:nvSpPr>
        <xdr:cNvPr id="14" name="TextBox 15"/>
        <xdr:cNvSpPr txBox="1"/>
      </xdr:nvSpPr>
      <xdr:spPr>
        <a:xfrm>
          <a:off x="1819275" y="2209800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19</xdr:row>
      <xdr:rowOff>257175</xdr:rowOff>
    </xdr:from>
    <xdr:to>
      <xdr:col>3</xdr:col>
      <xdr:colOff>161925</xdr:colOff>
      <xdr:row>20</xdr:row>
      <xdr:rowOff>66675</xdr:rowOff>
    </xdr:to>
    <xdr:sp macro="" textlink="">
      <xdr:nvSpPr>
        <xdr:cNvPr id="15" name="TextBox 15"/>
        <xdr:cNvSpPr txBox="1"/>
      </xdr:nvSpPr>
      <xdr:spPr>
        <a:xfrm>
          <a:off x="1819275" y="2209800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13</xdr:row>
      <xdr:rowOff>266700</xdr:rowOff>
    </xdr:from>
    <xdr:to>
      <xdr:col>4</xdr:col>
      <xdr:colOff>161925</xdr:colOff>
      <xdr:row>14</xdr:row>
      <xdr:rowOff>76200</xdr:rowOff>
    </xdr:to>
    <xdr:sp macro="" textlink="">
      <xdr:nvSpPr>
        <xdr:cNvPr id="16" name="TextBox 16"/>
        <xdr:cNvSpPr txBox="1"/>
      </xdr:nvSpPr>
      <xdr:spPr>
        <a:xfrm>
          <a:off x="2762250" y="2209800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16</xdr:row>
      <xdr:rowOff>266700</xdr:rowOff>
    </xdr:from>
    <xdr:to>
      <xdr:col>4</xdr:col>
      <xdr:colOff>161925</xdr:colOff>
      <xdr:row>17</xdr:row>
      <xdr:rowOff>76200</xdr:rowOff>
    </xdr:to>
    <xdr:sp macro="" textlink="">
      <xdr:nvSpPr>
        <xdr:cNvPr id="17" name="TextBox 16"/>
        <xdr:cNvSpPr txBox="1"/>
      </xdr:nvSpPr>
      <xdr:spPr>
        <a:xfrm>
          <a:off x="2762250" y="2209800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19</xdr:row>
      <xdr:rowOff>266700</xdr:rowOff>
    </xdr:from>
    <xdr:to>
      <xdr:col>4</xdr:col>
      <xdr:colOff>161925</xdr:colOff>
      <xdr:row>20</xdr:row>
      <xdr:rowOff>76200</xdr:rowOff>
    </xdr:to>
    <xdr:sp macro="" textlink="">
      <xdr:nvSpPr>
        <xdr:cNvPr id="18" name="TextBox 16"/>
        <xdr:cNvSpPr txBox="1"/>
      </xdr:nvSpPr>
      <xdr:spPr>
        <a:xfrm>
          <a:off x="2762250" y="2209800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40" t="s">
        <v>20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3"/>
    </row>
    <row r="5" spans="4:18" ht="10.5" customHeight="1" x14ac:dyDescent="0.25"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3"/>
    </row>
    <row r="6" spans="4:18" ht="26.25" customHeight="1" x14ac:dyDescent="0.35">
      <c r="D6" s="41" t="s">
        <v>21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2.2 Velocidade de propagação do som&amp;R&amp;D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T83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14" width="5" customWidth="1"/>
    <col min="15" max="15" width="5.7109375" customWidth="1"/>
    <col min="16" max="18" width="5" customWidth="1"/>
    <col min="19" max="19" width="5.85546875" customWidth="1"/>
  </cols>
  <sheetData>
    <row r="1" spans="3:19" ht="3" customHeight="1" x14ac:dyDescent="0.25"/>
    <row r="2" spans="3:19" ht="25.5" customHeight="1" x14ac:dyDescent="0.45">
      <c r="C2" s="4" t="s">
        <v>0</v>
      </c>
    </row>
    <row r="3" spans="3:19" ht="3" customHeight="1" x14ac:dyDescent="0.25"/>
    <row r="4" spans="3:19" ht="21" customHeight="1" x14ac:dyDescent="0.25">
      <c r="C4" s="50" t="s">
        <v>20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3:19" ht="11.25" customHeight="1" x14ac:dyDescent="0.35">
      <c r="C5" s="5"/>
      <c r="J5" s="6"/>
      <c r="K5" s="7"/>
    </row>
    <row r="6" spans="3:19" ht="21" x14ac:dyDescent="0.35">
      <c r="C6" s="5" t="s">
        <v>1</v>
      </c>
      <c r="J6" s="6"/>
      <c r="K6" s="7"/>
    </row>
    <row r="7" spans="3:19" ht="7.5" customHeight="1" x14ac:dyDescent="0.35">
      <c r="C7" s="5"/>
      <c r="J7" s="6"/>
      <c r="K7" s="7"/>
    </row>
    <row r="8" spans="3:19" ht="18.75" customHeight="1" x14ac:dyDescent="0.25">
      <c r="H8" s="51" t="s">
        <v>2</v>
      </c>
      <c r="I8" s="52"/>
      <c r="J8" s="52"/>
      <c r="K8" s="52"/>
      <c r="L8" s="52"/>
      <c r="M8" s="52"/>
      <c r="N8" s="52"/>
      <c r="O8" s="52"/>
      <c r="P8" s="52"/>
      <c r="Q8" s="52"/>
      <c r="R8" s="52"/>
      <c r="S8" s="53"/>
    </row>
    <row r="9" spans="3:19" ht="15" customHeight="1" x14ac:dyDescent="0.25">
      <c r="H9" s="49" t="s">
        <v>22</v>
      </c>
      <c r="I9" s="49"/>
      <c r="J9" s="49"/>
      <c r="K9" s="49"/>
      <c r="L9" s="45" t="s">
        <v>24</v>
      </c>
      <c r="M9" s="46"/>
      <c r="N9" s="46"/>
      <c r="O9" s="46"/>
      <c r="P9" s="49" t="s">
        <v>25</v>
      </c>
      <c r="Q9" s="49"/>
      <c r="R9" s="49"/>
      <c r="S9" s="49"/>
    </row>
    <row r="10" spans="3:19" x14ac:dyDescent="0.25">
      <c r="H10" s="49"/>
      <c r="I10" s="49"/>
      <c r="J10" s="49"/>
      <c r="K10" s="49"/>
      <c r="L10" s="47"/>
      <c r="M10" s="48"/>
      <c r="N10" s="48"/>
      <c r="O10" s="48"/>
      <c r="P10" s="49"/>
      <c r="Q10" s="49"/>
      <c r="R10" s="49"/>
      <c r="S10" s="49"/>
    </row>
    <row r="11" spans="3:19" ht="30" customHeight="1" x14ac:dyDescent="0.25">
      <c r="C11" s="55" t="s">
        <v>3</v>
      </c>
      <c r="D11" s="55"/>
      <c r="E11" s="55"/>
      <c r="F11" s="56"/>
      <c r="G11" s="56"/>
      <c r="H11" s="42" t="s">
        <v>23</v>
      </c>
      <c r="I11" s="43"/>
      <c r="J11" s="43"/>
      <c r="K11" s="44"/>
      <c r="L11" s="42" t="s">
        <v>27</v>
      </c>
      <c r="M11" s="43"/>
      <c r="N11" s="43"/>
      <c r="O11" s="44"/>
      <c r="P11" s="42" t="s">
        <v>26</v>
      </c>
      <c r="Q11" s="43"/>
      <c r="R11" s="43"/>
      <c r="S11" s="44"/>
    </row>
    <row r="12" spans="3:19" ht="30" customHeight="1" x14ac:dyDescent="0.25">
      <c r="C12" s="55" t="s">
        <v>4</v>
      </c>
      <c r="D12" s="55"/>
      <c r="E12" s="55"/>
      <c r="F12" s="56"/>
      <c r="G12" s="56"/>
      <c r="H12" s="42" t="s">
        <v>28</v>
      </c>
      <c r="I12" s="43"/>
      <c r="J12" s="43"/>
      <c r="K12" s="44"/>
      <c r="L12" s="42" t="s">
        <v>29</v>
      </c>
      <c r="M12" s="43"/>
      <c r="N12" s="43"/>
      <c r="O12" s="44"/>
      <c r="P12" s="42" t="s">
        <v>31</v>
      </c>
      <c r="Q12" s="43"/>
      <c r="R12" s="43"/>
      <c r="S12" s="44"/>
    </row>
    <row r="13" spans="3:19" ht="30" customHeight="1" x14ac:dyDescent="0.25">
      <c r="C13" s="55" t="s">
        <v>5</v>
      </c>
      <c r="D13" s="55"/>
      <c r="E13" s="55"/>
      <c r="F13" s="56"/>
      <c r="G13" s="56"/>
      <c r="H13" s="42" t="s">
        <v>6</v>
      </c>
      <c r="I13" s="43"/>
      <c r="J13" s="43"/>
      <c r="K13" s="44"/>
      <c r="L13" s="42" t="s">
        <v>7</v>
      </c>
      <c r="M13" s="43"/>
      <c r="N13" s="43"/>
      <c r="O13" s="44"/>
      <c r="P13" s="42" t="s">
        <v>33</v>
      </c>
      <c r="Q13" s="43"/>
      <c r="R13" s="43"/>
      <c r="S13" s="44"/>
    </row>
    <row r="14" spans="3:19" ht="30" customHeight="1" x14ac:dyDescent="0.25">
      <c r="C14" s="55" t="s">
        <v>8</v>
      </c>
      <c r="D14" s="55"/>
      <c r="E14" s="55"/>
      <c r="F14" s="56"/>
      <c r="G14" s="56"/>
      <c r="H14" s="42" t="s">
        <v>28</v>
      </c>
      <c r="I14" s="43"/>
      <c r="J14" s="43"/>
      <c r="K14" s="44"/>
      <c r="L14" s="42" t="s">
        <v>30</v>
      </c>
      <c r="M14" s="43"/>
      <c r="N14" s="43"/>
      <c r="O14" s="44"/>
      <c r="P14" s="42" t="s">
        <v>17</v>
      </c>
      <c r="Q14" s="43"/>
      <c r="R14" s="43"/>
      <c r="S14" s="44"/>
    </row>
    <row r="15" spans="3:19" ht="5.25" customHeight="1" x14ac:dyDescent="0.25"/>
    <row r="16" spans="3:19" ht="15" customHeight="1" x14ac:dyDescent="0.25">
      <c r="C16" s="57" t="s">
        <v>9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</row>
    <row r="17" spans="2:20" ht="11.25" customHeight="1" x14ac:dyDescent="0.25"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</row>
    <row r="18" spans="2:20" x14ac:dyDescent="0.25">
      <c r="C18" s="54" t="s">
        <v>32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2:20" ht="25.5" customHeight="1" x14ac:dyDescent="0.25"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2:20" x14ac:dyDescent="0.25">
      <c r="J20" s="8"/>
      <c r="K20" s="9"/>
    </row>
    <row r="21" spans="2:20" x14ac:dyDescent="0.25">
      <c r="J21" s="10"/>
      <c r="K21" s="11"/>
    </row>
    <row r="22" spans="2:20" x14ac:dyDescent="0.25">
      <c r="J22" s="10"/>
      <c r="K22" s="11"/>
    </row>
    <row r="23" spans="2:20" ht="15.75" x14ac:dyDescent="0.3">
      <c r="B23" s="12"/>
      <c r="J23" s="10"/>
      <c r="K23" s="11"/>
    </row>
    <row r="24" spans="2:20" x14ac:dyDescent="0.25">
      <c r="J24" s="10"/>
      <c r="K24" s="11"/>
    </row>
    <row r="25" spans="2:20" ht="15" customHeight="1" x14ac:dyDescent="0.25">
      <c r="J25" s="13"/>
      <c r="K25" s="13"/>
    </row>
    <row r="26" spans="2:20" x14ac:dyDescent="0.25">
      <c r="J26" s="14"/>
      <c r="K26" s="15"/>
    </row>
    <row r="27" spans="2:20" ht="15.75" x14ac:dyDescent="0.3">
      <c r="C27" s="12"/>
      <c r="J27" s="14"/>
      <c r="K27" s="15"/>
    </row>
    <row r="28" spans="2:20" x14ac:dyDescent="0.25">
      <c r="J28" s="14"/>
      <c r="K28" s="15"/>
    </row>
    <row r="29" spans="2:20" x14ac:dyDescent="0.25">
      <c r="J29" s="14"/>
      <c r="K29" s="15"/>
    </row>
    <row r="30" spans="2:20" x14ac:dyDescent="0.25">
      <c r="J30" s="14"/>
      <c r="K30" s="15"/>
    </row>
    <row r="31" spans="2:20" x14ac:dyDescent="0.25">
      <c r="J31" s="14"/>
      <c r="K31" s="15"/>
    </row>
    <row r="32" spans="2:20" x14ac:dyDescent="0.25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8:20" x14ac:dyDescent="0.25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8:20" x14ac:dyDescent="0.25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8:20" x14ac:dyDescent="0.25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8:20" x14ac:dyDescent="0.25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8:20" x14ac:dyDescent="0.25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8:20" x14ac:dyDescent="0.25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8:20" x14ac:dyDescent="0.25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8:20" x14ac:dyDescent="0.25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8:20" x14ac:dyDescent="0.25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8:20" x14ac:dyDescent="0.25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8:20" x14ac:dyDescent="0.25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8:20" x14ac:dyDescent="0.25"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8:20" x14ac:dyDescent="0.25"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8:20" x14ac:dyDescent="0.25"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8:20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8:20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8:20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8:20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8:20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8:20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8:20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8:20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8:20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8:20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8:20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8:20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8:20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8:20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8:20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8:20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8:20" x14ac:dyDescent="0.25"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8:20" x14ac:dyDescent="0.25"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8:20" x14ac:dyDescent="0.25"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8:20" x14ac:dyDescent="0.25"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8:20" x14ac:dyDescent="0.25"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8:20" x14ac:dyDescent="0.25"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8:20" x14ac:dyDescent="0.25"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8:20" x14ac:dyDescent="0.25"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8:20" x14ac:dyDescent="0.25"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8:20" x14ac:dyDescent="0.25"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8:20" x14ac:dyDescent="0.25"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8:20" x14ac:dyDescent="0.25"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8:20" x14ac:dyDescent="0.25"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8:20" x14ac:dyDescent="0.25"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8:20" x14ac:dyDescent="0.25"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8:20" x14ac:dyDescent="0.25"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8:20" x14ac:dyDescent="0.25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8:20" x14ac:dyDescent="0.25"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8:20" x14ac:dyDescent="0.25"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8:20" x14ac:dyDescent="0.25"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8:20" x14ac:dyDescent="0.25"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</sheetData>
  <sheetProtection password="CE36" sheet="1" objects="1" scenarios="1" formatCells="0" selectLockedCells="1"/>
  <mergeCells count="23">
    <mergeCell ref="C18:S19"/>
    <mergeCell ref="C13:G13"/>
    <mergeCell ref="H13:K13"/>
    <mergeCell ref="L13:O13"/>
    <mergeCell ref="P13:S13"/>
    <mergeCell ref="C14:G14"/>
    <mergeCell ref="H14:K14"/>
    <mergeCell ref="L14:O14"/>
    <mergeCell ref="P14:S14"/>
    <mergeCell ref="C16:S17"/>
    <mergeCell ref="P12:S12"/>
    <mergeCell ref="L9:O10"/>
    <mergeCell ref="P9:S10"/>
    <mergeCell ref="C4:N4"/>
    <mergeCell ref="H9:K10"/>
    <mergeCell ref="H8:S8"/>
    <mergeCell ref="L11:O11"/>
    <mergeCell ref="P11:S11"/>
    <mergeCell ref="C11:G11"/>
    <mergeCell ref="H11:K11"/>
    <mergeCell ref="C12:G12"/>
    <mergeCell ref="H12:K12"/>
    <mergeCell ref="L12:O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2.2 Velocidade de propagação do som&amp;R&amp;D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U30"/>
  <sheetViews>
    <sheetView showGridLines="0" showRowColHeaders="0" zoomScaleNormal="100" workbookViewId="0">
      <selection activeCell="C12" sqref="C12"/>
    </sheetView>
  </sheetViews>
  <sheetFormatPr defaultRowHeight="15" x14ac:dyDescent="0.25"/>
  <cols>
    <col min="1" max="1" width="5.42578125" customWidth="1"/>
    <col min="2" max="2" width="7.42578125" customWidth="1"/>
    <col min="3" max="5" width="12.140625" customWidth="1"/>
    <col min="6" max="6" width="12.85546875" customWidth="1"/>
    <col min="7" max="7" width="4.5703125" hidden="1" customWidth="1"/>
    <col min="8" max="8" width="14.7109375" hidden="1" customWidth="1"/>
    <col min="9" max="10" width="12.140625" hidden="1" customWidth="1"/>
    <col min="11" max="11" width="12.140625" customWidth="1"/>
    <col min="12" max="12" width="11.42578125" customWidth="1"/>
    <col min="13" max="13" width="5" customWidth="1"/>
    <col min="14" max="14" width="13.28515625" customWidth="1"/>
    <col min="15" max="21" width="5" customWidth="1"/>
  </cols>
  <sheetData>
    <row r="1" spans="2:21" ht="3" customHeight="1" x14ac:dyDescent="0.25"/>
    <row r="2" spans="2:21" ht="28.5" x14ac:dyDescent="0.45">
      <c r="B2" s="4" t="s">
        <v>0</v>
      </c>
    </row>
    <row r="3" spans="2:21" ht="3" customHeight="1" x14ac:dyDescent="0.25"/>
    <row r="4" spans="2:21" ht="15.75" x14ac:dyDescent="0.25">
      <c r="B4" s="16" t="s">
        <v>20</v>
      </c>
      <c r="P4" s="6"/>
      <c r="Q4" s="7"/>
      <c r="R4" s="7"/>
      <c r="S4" s="7"/>
      <c r="T4" s="7"/>
      <c r="U4" s="7"/>
    </row>
    <row r="5" spans="2:21" ht="12" customHeight="1" x14ac:dyDescent="0.35">
      <c r="B5" s="5"/>
      <c r="P5" s="6"/>
      <c r="Q5" s="7"/>
      <c r="R5" s="7"/>
      <c r="S5" s="7"/>
      <c r="T5" s="7"/>
      <c r="U5" s="7"/>
    </row>
    <row r="6" spans="2:21" ht="21" x14ac:dyDescent="0.35">
      <c r="B6" s="5" t="s">
        <v>1</v>
      </c>
      <c r="P6" s="6"/>
      <c r="Q6" s="7"/>
      <c r="R6" s="7"/>
      <c r="S6" s="7"/>
      <c r="T6" s="7"/>
      <c r="U6" s="7"/>
    </row>
    <row r="7" spans="2:21" ht="19.5" customHeight="1" x14ac:dyDescent="0.35">
      <c r="B7" s="5"/>
      <c r="E7" s="17"/>
      <c r="F7" s="30"/>
      <c r="G7" s="18"/>
      <c r="H7" s="19" t="s">
        <v>10</v>
      </c>
    </row>
    <row r="8" spans="2:21" ht="7.5" customHeight="1" x14ac:dyDescent="0.25">
      <c r="E8" s="18"/>
      <c r="F8" s="18"/>
      <c r="G8" s="18"/>
      <c r="H8" s="20" t="s">
        <v>11</v>
      </c>
    </row>
    <row r="9" spans="2:21" ht="30.75" customHeight="1" x14ac:dyDescent="0.25">
      <c r="C9" s="64" t="s">
        <v>12</v>
      </c>
      <c r="D9" s="65"/>
      <c r="E9" s="66"/>
      <c r="F9" s="21"/>
      <c r="G9" s="32"/>
      <c r="H9" s="21"/>
    </row>
    <row r="10" spans="2:21" ht="44.25" customHeight="1" x14ac:dyDescent="0.25">
      <c r="B10" s="68" t="s">
        <v>16</v>
      </c>
      <c r="C10" s="31" t="s">
        <v>35</v>
      </c>
      <c r="D10" s="31" t="s">
        <v>37</v>
      </c>
      <c r="E10" s="31" t="s">
        <v>38</v>
      </c>
      <c r="F10" s="22"/>
      <c r="G10" s="22"/>
      <c r="H10" s="22"/>
      <c r="I10" s="22"/>
      <c r="J10" s="22"/>
    </row>
    <row r="11" spans="2:21" ht="21.75" customHeight="1" x14ac:dyDescent="0.25">
      <c r="B11" s="69"/>
      <c r="C11" s="31" t="s">
        <v>36</v>
      </c>
      <c r="D11" s="31" t="s">
        <v>15</v>
      </c>
      <c r="E11" s="31" t="s">
        <v>39</v>
      </c>
      <c r="F11" s="22"/>
      <c r="G11" s="22"/>
      <c r="H11" s="22"/>
      <c r="I11" s="22"/>
      <c r="J11" s="22"/>
    </row>
    <row r="12" spans="2:21" ht="17.25" customHeight="1" x14ac:dyDescent="0.25">
      <c r="B12" s="36"/>
      <c r="C12" s="39">
        <v>0.1</v>
      </c>
      <c r="D12" s="23">
        <v>1E-4</v>
      </c>
      <c r="E12" s="24">
        <v>5.0000000000000001E-4</v>
      </c>
      <c r="F12" s="25"/>
      <c r="G12" s="22"/>
      <c r="H12" s="22"/>
      <c r="I12" s="22" t="s">
        <v>18</v>
      </c>
      <c r="J12" s="22" t="s">
        <v>19</v>
      </c>
    </row>
    <row r="13" spans="2:21" x14ac:dyDescent="0.25">
      <c r="B13" s="67">
        <v>1</v>
      </c>
      <c r="C13" s="61">
        <v>23.5</v>
      </c>
      <c r="D13" s="58">
        <v>8.3000000000000001E-3</v>
      </c>
      <c r="E13" s="58">
        <v>2.85</v>
      </c>
      <c r="F13" s="26"/>
      <c r="G13" s="38">
        <v>1</v>
      </c>
      <c r="H13" s="27"/>
      <c r="I13" s="37" t="e">
        <f>IF(#REF!="Sem dados!","",#REF!)</f>
        <v>#REF!</v>
      </c>
      <c r="J13" s="37" t="e">
        <f>IF(#REF!="-","",#REF!)</f>
        <v>#REF!</v>
      </c>
      <c r="L13" s="28"/>
    </row>
    <row r="14" spans="2:21" x14ac:dyDescent="0.25">
      <c r="B14" s="67"/>
      <c r="C14" s="62"/>
      <c r="D14" s="59"/>
      <c r="E14" s="59"/>
      <c r="F14" s="26"/>
      <c r="G14" s="38">
        <v>2</v>
      </c>
      <c r="H14" s="27"/>
      <c r="I14" s="37" t="e">
        <f>IF(#REF!="Sem dados!","",#REF!)</f>
        <v>#REF!</v>
      </c>
      <c r="J14" s="37" t="e">
        <f>IF(#REF!="-","",#REF!)</f>
        <v>#REF!</v>
      </c>
      <c r="L14" s="28"/>
    </row>
    <row r="15" spans="2:21" ht="15" customHeight="1" x14ac:dyDescent="0.25">
      <c r="B15" s="67"/>
      <c r="C15" s="62"/>
      <c r="D15" s="60"/>
      <c r="E15" s="60"/>
      <c r="F15" s="26"/>
      <c r="G15" s="38">
        <v>3</v>
      </c>
      <c r="H15" s="27"/>
      <c r="I15" s="37" t="e">
        <f>IF(#REF!="Sem dados!","",#REF!)</f>
        <v>#REF!</v>
      </c>
      <c r="J15" s="37" t="e">
        <f>IF(#REF!="-","",#REF!)</f>
        <v>#REF!</v>
      </c>
      <c r="L15" s="28"/>
    </row>
    <row r="16" spans="2:21" x14ac:dyDescent="0.25">
      <c r="B16" s="67">
        <v>2</v>
      </c>
      <c r="C16" s="61"/>
      <c r="D16" s="58"/>
      <c r="E16" s="58"/>
      <c r="F16" s="26"/>
      <c r="G16" s="38">
        <v>4</v>
      </c>
      <c r="H16" s="27"/>
      <c r="I16" s="37" t="e">
        <f>IF(#REF!="Sem dados!","",#REF!)</f>
        <v>#REF!</v>
      </c>
      <c r="J16" s="37" t="e">
        <f>IF(#REF!="-","",#REF!)</f>
        <v>#REF!</v>
      </c>
      <c r="L16" s="28"/>
    </row>
    <row r="17" spans="2:12" x14ac:dyDescent="0.25">
      <c r="B17" s="67"/>
      <c r="C17" s="62"/>
      <c r="D17" s="59"/>
      <c r="E17" s="59"/>
      <c r="F17" s="26"/>
      <c r="G17" s="38">
        <v>5</v>
      </c>
      <c r="H17" s="27"/>
      <c r="I17" s="37" t="e">
        <f>IF(#REF!="Sem dados!","",#REF!)</f>
        <v>#REF!</v>
      </c>
      <c r="J17" s="37" t="e">
        <f>IF(#REF!="-","",#REF!)</f>
        <v>#REF!</v>
      </c>
      <c r="L17" s="28"/>
    </row>
    <row r="18" spans="2:12" x14ac:dyDescent="0.25">
      <c r="B18" s="67"/>
      <c r="C18" s="62"/>
      <c r="D18" s="60"/>
      <c r="E18" s="60"/>
      <c r="F18" s="26"/>
      <c r="G18" s="38">
        <v>6</v>
      </c>
      <c r="H18" s="27"/>
      <c r="I18" s="37" t="e">
        <f>IF(#REF!="Sem dados!","",#REF!)</f>
        <v>#REF!</v>
      </c>
      <c r="J18" s="37" t="e">
        <f>IF(#REF!="-","",#REF!)</f>
        <v>#REF!</v>
      </c>
      <c r="L18" s="28"/>
    </row>
    <row r="19" spans="2:12" x14ac:dyDescent="0.25">
      <c r="B19" s="67">
        <v>3</v>
      </c>
      <c r="C19" s="61"/>
      <c r="D19" s="58"/>
      <c r="E19" s="58"/>
      <c r="F19" s="26"/>
      <c r="G19" s="38">
        <v>7</v>
      </c>
      <c r="H19" s="27"/>
      <c r="I19" s="37" t="e">
        <f>IF(#REF!="Sem dados!","",#REF!)</f>
        <v>#REF!</v>
      </c>
      <c r="J19" s="37" t="e">
        <f>IF(#REF!="-","",#REF!)</f>
        <v>#REF!</v>
      </c>
      <c r="L19" s="28"/>
    </row>
    <row r="20" spans="2:12" x14ac:dyDescent="0.25">
      <c r="B20" s="67"/>
      <c r="C20" s="62"/>
      <c r="D20" s="59"/>
      <c r="E20" s="59"/>
      <c r="F20" s="26"/>
      <c r="G20" s="38">
        <v>8</v>
      </c>
      <c r="H20" s="27"/>
      <c r="I20" s="37" t="e">
        <f>IF(#REF!="Sem dados!","",#REF!)</f>
        <v>#REF!</v>
      </c>
      <c r="J20" s="37" t="e">
        <f>IF(#REF!="-","",#REF!)</f>
        <v>#REF!</v>
      </c>
      <c r="L20" s="28"/>
    </row>
    <row r="21" spans="2:12" x14ac:dyDescent="0.25">
      <c r="B21" s="67"/>
      <c r="C21" s="62"/>
      <c r="D21" s="60"/>
      <c r="E21" s="60"/>
      <c r="F21" s="26"/>
      <c r="G21" s="38">
        <v>9</v>
      </c>
      <c r="H21" s="27"/>
      <c r="I21" s="37" t="e">
        <f>IF(#REF!="Sem dados!","",#REF!)</f>
        <v>#REF!</v>
      </c>
      <c r="J21" s="37" t="e">
        <f>IF(#REF!="-","",#REF!)</f>
        <v>#REF!</v>
      </c>
      <c r="L21" s="28"/>
    </row>
    <row r="22" spans="2:12" x14ac:dyDescent="0.25">
      <c r="B22" s="67">
        <v>4</v>
      </c>
      <c r="C22" s="61"/>
      <c r="D22" s="58"/>
      <c r="E22" s="58"/>
      <c r="F22" s="26"/>
      <c r="G22" s="38">
        <v>10</v>
      </c>
      <c r="H22" s="27"/>
      <c r="I22" s="37" t="e">
        <f>IF(#REF!="Sem dados!","",#REF!)</f>
        <v>#REF!</v>
      </c>
      <c r="J22" s="37" t="e">
        <f>IF(#REF!="-","",#REF!)</f>
        <v>#REF!</v>
      </c>
      <c r="L22" s="28"/>
    </row>
    <row r="23" spans="2:12" x14ac:dyDescent="0.25">
      <c r="B23" s="67"/>
      <c r="C23" s="62"/>
      <c r="D23" s="59"/>
      <c r="E23" s="59"/>
      <c r="F23" s="26"/>
      <c r="G23" s="38">
        <v>11</v>
      </c>
      <c r="H23" s="27"/>
      <c r="I23" s="37" t="e">
        <f>IF(#REF!="Sem dados!","",#REF!)</f>
        <v>#REF!</v>
      </c>
      <c r="J23" s="37" t="e">
        <f>IF(#REF!="-","",#REF!)</f>
        <v>#REF!</v>
      </c>
    </row>
    <row r="24" spans="2:12" x14ac:dyDescent="0.25">
      <c r="B24" s="67"/>
      <c r="C24" s="63"/>
      <c r="D24" s="60"/>
      <c r="E24" s="60"/>
      <c r="F24" s="26"/>
      <c r="G24" s="38">
        <v>12</v>
      </c>
      <c r="H24" s="27"/>
      <c r="I24" s="37" t="e">
        <f>IF(#REF!="Sem dados!","",#REF!)</f>
        <v>#REF!</v>
      </c>
      <c r="J24" s="37" t="e">
        <f>IF(#REF!="-","",#REF!)</f>
        <v>#REF!</v>
      </c>
    </row>
    <row r="25" spans="2:12" ht="6" customHeight="1" x14ac:dyDescent="0.25">
      <c r="J25" s="22"/>
    </row>
    <row r="26" spans="2:12" ht="32.25" customHeight="1" x14ac:dyDescent="0.25">
      <c r="B26" s="57" t="s">
        <v>34</v>
      </c>
      <c r="C26" s="57"/>
      <c r="D26" s="57"/>
      <c r="E26" s="57"/>
      <c r="F26" s="35"/>
      <c r="G26" s="29"/>
      <c r="H26" s="29"/>
      <c r="J26" s="22"/>
    </row>
    <row r="27" spans="2:12" x14ac:dyDescent="0.25">
      <c r="C27" s="29"/>
      <c r="D27" s="29"/>
      <c r="F27" s="29"/>
      <c r="G27" s="29"/>
      <c r="H27" s="29"/>
      <c r="J27" s="22"/>
    </row>
    <row r="28" spans="2:12" x14ac:dyDescent="0.25">
      <c r="J28" s="22"/>
    </row>
    <row r="29" spans="2:12" x14ac:dyDescent="0.25">
      <c r="J29" s="22"/>
    </row>
    <row r="30" spans="2:12" x14ac:dyDescent="0.25">
      <c r="J30" s="7"/>
    </row>
  </sheetData>
  <sheetProtection password="CE36" sheet="1" objects="1" scenarios="1" formatCells="0" selectLockedCells="1"/>
  <mergeCells count="19">
    <mergeCell ref="C9:E9"/>
    <mergeCell ref="B26:E26"/>
    <mergeCell ref="B16:B18"/>
    <mergeCell ref="B13:B15"/>
    <mergeCell ref="B19:B21"/>
    <mergeCell ref="B22:B24"/>
    <mergeCell ref="B10:B11"/>
    <mergeCell ref="E13:E15"/>
    <mergeCell ref="E16:E18"/>
    <mergeCell ref="E19:E21"/>
    <mergeCell ref="E22:E24"/>
    <mergeCell ref="C13:C15"/>
    <mergeCell ref="C16:C18"/>
    <mergeCell ref="C19:C21"/>
    <mergeCell ref="C22:C24"/>
    <mergeCell ref="D13:D15"/>
    <mergeCell ref="D16:D18"/>
    <mergeCell ref="D19:D21"/>
    <mergeCell ref="D22:D24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2.2 Velocidade de propagação do som&amp;R&amp;D</oddHeader>
    <oddFooter>&amp;L+ Física : Física A : 10° ano&amp;C&amp;A - Página &amp;P de &amp;N&amp;RSantillana</oddFooter>
  </headerFooter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V63"/>
  <sheetViews>
    <sheetView showGridLines="0" showRowColHeaders="0" zoomScaleNormal="100" workbookViewId="0">
      <selection activeCell="C12" sqref="C12:C14"/>
    </sheetView>
  </sheetViews>
  <sheetFormatPr defaultRowHeight="15" x14ac:dyDescent="0.25"/>
  <cols>
    <col min="1" max="1" width="4.85546875" customWidth="1"/>
    <col min="2" max="2" width="8" customWidth="1"/>
    <col min="3" max="3" width="14.28515625" customWidth="1"/>
    <col min="4" max="4" width="14.140625" customWidth="1"/>
    <col min="5" max="5" width="12.140625" customWidth="1"/>
    <col min="6" max="6" width="11.28515625" customWidth="1"/>
    <col min="7" max="7" width="14.140625" bestFit="1" customWidth="1"/>
    <col min="8" max="8" width="14.140625" customWidth="1"/>
    <col min="9" max="12" width="12.140625" customWidth="1"/>
    <col min="13" max="13" width="11.42578125" customWidth="1"/>
    <col min="14" max="14" width="5" customWidth="1"/>
    <col min="15" max="15" width="13.28515625" customWidth="1"/>
    <col min="16" max="22" width="5" customWidth="1"/>
  </cols>
  <sheetData>
    <row r="1" spans="2:22" ht="3" customHeight="1" x14ac:dyDescent="0.25"/>
    <row r="2" spans="2:22" ht="28.5" x14ac:dyDescent="0.45">
      <c r="B2" s="4" t="s">
        <v>0</v>
      </c>
    </row>
    <row r="3" spans="2:22" ht="3" customHeight="1" x14ac:dyDescent="0.25"/>
    <row r="4" spans="2:22" ht="15.75" x14ac:dyDescent="0.25">
      <c r="B4" s="33" t="s">
        <v>20</v>
      </c>
      <c r="C4" s="33"/>
      <c r="D4" s="33"/>
      <c r="E4" s="33"/>
      <c r="F4" s="33"/>
      <c r="G4" s="33"/>
      <c r="H4" s="33"/>
      <c r="I4" s="33"/>
      <c r="Q4" s="6"/>
      <c r="R4" s="7"/>
      <c r="S4" s="7"/>
      <c r="T4" s="7"/>
      <c r="U4" s="7"/>
      <c r="V4" s="7"/>
    </row>
    <row r="5" spans="2:22" ht="12" customHeight="1" x14ac:dyDescent="0.35">
      <c r="B5" s="5"/>
      <c r="Q5" s="6"/>
      <c r="R5" s="7"/>
      <c r="S5" s="7"/>
      <c r="T5" s="7"/>
      <c r="U5" s="7"/>
      <c r="V5" s="7"/>
    </row>
    <row r="6" spans="2:22" ht="21" x14ac:dyDescent="0.35">
      <c r="B6" s="5" t="s">
        <v>14</v>
      </c>
      <c r="H6" s="34"/>
      <c r="Q6" s="6"/>
      <c r="R6" s="7"/>
      <c r="S6" s="7"/>
      <c r="T6" s="7"/>
      <c r="U6" s="7"/>
      <c r="V6" s="7"/>
    </row>
    <row r="7" spans="2:22" ht="15.75" customHeight="1" x14ac:dyDescent="0.35">
      <c r="B7" s="5"/>
      <c r="Q7" s="6"/>
      <c r="R7" s="7"/>
      <c r="S7" s="7"/>
      <c r="T7" s="7"/>
      <c r="U7" s="7"/>
      <c r="V7" s="7"/>
    </row>
    <row r="8" spans="2:22" x14ac:dyDescent="0.25">
      <c r="K8" s="22"/>
    </row>
    <row r="9" spans="2:22" x14ac:dyDescent="0.25">
      <c r="C9" s="64" t="s">
        <v>13</v>
      </c>
      <c r="D9" s="65"/>
      <c r="E9" s="66"/>
      <c r="K9" s="22"/>
    </row>
    <row r="10" spans="2:22" ht="30" customHeight="1" x14ac:dyDescent="0.25">
      <c r="B10" s="68" t="s">
        <v>16</v>
      </c>
      <c r="C10" s="31" t="s">
        <v>40</v>
      </c>
      <c r="D10" s="31" t="s">
        <v>41</v>
      </c>
      <c r="E10" s="31" t="s">
        <v>42</v>
      </c>
      <c r="K10" s="22"/>
    </row>
    <row r="11" spans="2:22" x14ac:dyDescent="0.25">
      <c r="B11" s="69"/>
      <c r="C11" s="31" t="s">
        <v>44</v>
      </c>
      <c r="D11" s="31" t="s">
        <v>44</v>
      </c>
      <c r="E11" s="31" t="s">
        <v>43</v>
      </c>
      <c r="K11" s="22"/>
    </row>
    <row r="12" spans="2:22" x14ac:dyDescent="0.25">
      <c r="B12" s="67">
        <v>1</v>
      </c>
      <c r="C12" s="70">
        <v>345</v>
      </c>
      <c r="D12" s="73">
        <f>IFERROR('Execução Laboratorial - 2'!E13/'Execução Laboratorial - 2'!D13,"Sem dados!")</f>
        <v>343.37349397590361</v>
      </c>
      <c r="E12" s="76">
        <f>IFERROR(ABS(C12-D12)/C12*100,"Sem dados!")</f>
        <v>0.47145102147721341</v>
      </c>
      <c r="K12" s="22"/>
    </row>
    <row r="13" spans="2:22" x14ac:dyDescent="0.25">
      <c r="B13" s="67"/>
      <c r="C13" s="71"/>
      <c r="D13" s="74"/>
      <c r="E13" s="77"/>
      <c r="K13" s="22"/>
    </row>
    <row r="14" spans="2:22" x14ac:dyDescent="0.25">
      <c r="B14" s="67"/>
      <c r="C14" s="71"/>
      <c r="D14" s="75"/>
      <c r="E14" s="78"/>
      <c r="K14" s="7"/>
    </row>
    <row r="15" spans="2:22" x14ac:dyDescent="0.25">
      <c r="B15" s="67">
        <v>2</v>
      </c>
      <c r="C15" s="70"/>
      <c r="D15" s="73" t="str">
        <f>IFERROR('Execução Laboratorial - 2'!E16/'Execução Laboratorial - 2'!D16,"Sem dados!")</f>
        <v>Sem dados!</v>
      </c>
      <c r="E15" s="76" t="str">
        <f>IFERROR(ABS(C15-D15)/C15*100,"Sem dados!")</f>
        <v>Sem dados!</v>
      </c>
      <c r="K15" s="7"/>
    </row>
    <row r="16" spans="2:22" x14ac:dyDescent="0.25">
      <c r="B16" s="67"/>
      <c r="C16" s="71"/>
      <c r="D16" s="74"/>
      <c r="E16" s="77"/>
      <c r="K16" s="7"/>
    </row>
    <row r="17" spans="2:11" x14ac:dyDescent="0.25">
      <c r="B17" s="67"/>
      <c r="C17" s="71"/>
      <c r="D17" s="75"/>
      <c r="E17" s="78"/>
      <c r="K17" s="7"/>
    </row>
    <row r="18" spans="2:11" x14ac:dyDescent="0.25">
      <c r="B18" s="67">
        <v>3</v>
      </c>
      <c r="C18" s="70"/>
      <c r="D18" s="73" t="str">
        <f>IFERROR('Execução Laboratorial - 2'!E19/'Execução Laboratorial - 2'!D19,"Sem dados!")</f>
        <v>Sem dados!</v>
      </c>
      <c r="E18" s="76" t="str">
        <f>IFERROR(ABS(C18-D18)/C18*100,"Sem dados!")</f>
        <v>Sem dados!</v>
      </c>
      <c r="K18" s="7"/>
    </row>
    <row r="19" spans="2:11" x14ac:dyDescent="0.25">
      <c r="B19" s="67"/>
      <c r="C19" s="71"/>
      <c r="D19" s="74"/>
      <c r="E19" s="77"/>
      <c r="K19" s="7"/>
    </row>
    <row r="20" spans="2:11" x14ac:dyDescent="0.25">
      <c r="B20" s="67"/>
      <c r="C20" s="71"/>
      <c r="D20" s="75"/>
      <c r="E20" s="78"/>
      <c r="K20" s="7"/>
    </row>
    <row r="21" spans="2:11" x14ac:dyDescent="0.25">
      <c r="B21" s="67">
        <v>4</v>
      </c>
      <c r="C21" s="70"/>
      <c r="D21" s="73" t="str">
        <f>IFERROR('Execução Laboratorial - 2'!E22/'Execução Laboratorial - 2'!D22,"Sem dados!")</f>
        <v>Sem dados!</v>
      </c>
      <c r="E21" s="76" t="str">
        <f>IFERROR(ABS(C21-D21)/C21*100,"Sem dados!")</f>
        <v>Sem dados!</v>
      </c>
      <c r="K21" s="7"/>
    </row>
    <row r="22" spans="2:11" x14ac:dyDescent="0.25">
      <c r="B22" s="67"/>
      <c r="C22" s="71"/>
      <c r="D22" s="74"/>
      <c r="E22" s="77"/>
      <c r="K22" s="7"/>
    </row>
    <row r="23" spans="2:11" x14ac:dyDescent="0.25">
      <c r="B23" s="67"/>
      <c r="C23" s="72"/>
      <c r="D23" s="75"/>
      <c r="E23" s="78"/>
      <c r="K23" s="7"/>
    </row>
    <row r="24" spans="2:11" x14ac:dyDescent="0.25">
      <c r="K24" s="7"/>
    </row>
    <row r="25" spans="2:11" ht="15" customHeight="1" x14ac:dyDescent="0.25">
      <c r="B25" s="57" t="s">
        <v>45</v>
      </c>
      <c r="C25" s="57"/>
      <c r="D25" s="57"/>
      <c r="E25" s="57"/>
      <c r="K25" s="7"/>
    </row>
    <row r="26" spans="2:11" x14ac:dyDescent="0.25">
      <c r="B26" s="57"/>
      <c r="C26" s="57"/>
      <c r="D26" s="57"/>
      <c r="E26" s="57"/>
      <c r="K26" s="7"/>
    </row>
    <row r="27" spans="2:11" x14ac:dyDescent="0.25">
      <c r="B27" s="57"/>
      <c r="C27" s="57"/>
      <c r="D27" s="57"/>
      <c r="E27" s="57"/>
      <c r="K27" s="7"/>
    </row>
    <row r="28" spans="2:11" x14ac:dyDescent="0.25">
      <c r="K28" s="7"/>
    </row>
    <row r="29" spans="2:11" x14ac:dyDescent="0.25">
      <c r="K29" s="7"/>
    </row>
    <row r="30" spans="2:11" x14ac:dyDescent="0.25">
      <c r="K30" s="7"/>
    </row>
    <row r="31" spans="2:11" x14ac:dyDescent="0.25">
      <c r="K31" s="7"/>
    </row>
    <row r="32" spans="2:11" x14ac:dyDescent="0.25">
      <c r="K32" s="7"/>
    </row>
    <row r="33" spans="2:22" ht="21" x14ac:dyDescent="0.35">
      <c r="B33" s="5"/>
      <c r="K33" s="7"/>
      <c r="Q33" s="6"/>
      <c r="R33" s="7"/>
      <c r="S33" s="7"/>
      <c r="T33" s="7"/>
      <c r="U33" s="7"/>
      <c r="V33" s="7"/>
    </row>
    <row r="34" spans="2:22" ht="12" customHeight="1" x14ac:dyDescent="0.35">
      <c r="B34" s="5"/>
      <c r="K34" s="7"/>
      <c r="Q34" s="6"/>
      <c r="R34" s="7"/>
      <c r="S34" s="7"/>
      <c r="T34" s="7"/>
      <c r="U34" s="7"/>
      <c r="V34" s="7"/>
    </row>
    <row r="35" spans="2:22" ht="21" x14ac:dyDescent="0.35">
      <c r="B35" s="5"/>
      <c r="K35" s="7"/>
      <c r="Q35" s="6"/>
      <c r="R35" s="7"/>
      <c r="S35" s="7"/>
      <c r="T35" s="7"/>
      <c r="U35" s="7"/>
      <c r="V35" s="7"/>
    </row>
    <row r="36" spans="2:22" ht="7.5" customHeight="1" x14ac:dyDescent="0.35">
      <c r="B36" s="5"/>
      <c r="K36" s="7"/>
      <c r="Q36" s="6"/>
      <c r="R36" s="7"/>
      <c r="S36" s="7"/>
      <c r="T36" s="7"/>
      <c r="U36" s="7"/>
      <c r="V36" s="7"/>
    </row>
    <row r="37" spans="2:22" x14ac:dyDescent="0.25">
      <c r="K37" s="7"/>
    </row>
    <row r="38" spans="2:22" x14ac:dyDescent="0.25">
      <c r="K38" s="7"/>
    </row>
    <row r="39" spans="2:22" x14ac:dyDescent="0.25">
      <c r="K39" s="7"/>
    </row>
    <row r="40" spans="2:22" x14ac:dyDescent="0.25">
      <c r="K40" s="7"/>
    </row>
    <row r="41" spans="2:22" x14ac:dyDescent="0.25">
      <c r="K41" s="7"/>
    </row>
    <row r="42" spans="2:22" x14ac:dyDescent="0.25">
      <c r="K42" s="7"/>
    </row>
    <row r="43" spans="2:22" x14ac:dyDescent="0.25">
      <c r="K43" s="7"/>
    </row>
    <row r="44" spans="2:22" x14ac:dyDescent="0.25">
      <c r="K44" s="7"/>
    </row>
    <row r="45" spans="2:22" x14ac:dyDescent="0.25">
      <c r="K45" s="7"/>
    </row>
    <row r="46" spans="2:22" x14ac:dyDescent="0.25">
      <c r="K46" s="7"/>
    </row>
    <row r="47" spans="2:22" x14ac:dyDescent="0.25">
      <c r="K47" s="7"/>
    </row>
    <row r="48" spans="2:22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</sheetData>
  <sheetProtection password="CE36" sheet="1" objects="1" scenarios="1" formatCells="0" selectLockedCells="1"/>
  <mergeCells count="19">
    <mergeCell ref="C9:E9"/>
    <mergeCell ref="B10:B11"/>
    <mergeCell ref="B12:B14"/>
    <mergeCell ref="C12:C14"/>
    <mergeCell ref="D12:D14"/>
    <mergeCell ref="E12:E14"/>
    <mergeCell ref="B15:B17"/>
    <mergeCell ref="C15:C17"/>
    <mergeCell ref="D15:D17"/>
    <mergeCell ref="E15:E17"/>
    <mergeCell ref="B18:B20"/>
    <mergeCell ref="C18:C20"/>
    <mergeCell ref="D18:D20"/>
    <mergeCell ref="E18:E20"/>
    <mergeCell ref="B21:B23"/>
    <mergeCell ref="C21:C23"/>
    <mergeCell ref="D21:D23"/>
    <mergeCell ref="E21:E23"/>
    <mergeCell ref="B25:E27"/>
  </mergeCells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2.2 Velocidade de propagação do som&amp;R&amp;D</oddHeader>
    <oddFooter>&amp;L+ Física : Física A : 11° ano&amp;C&amp;A - Página &amp;P de &amp;N&amp;RSantillana</oddFooter>
  </headerFooter>
  <ignoredErrors>
    <ignoredError sqref="D12 D15:D23 E12:E23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AL 2.2</vt:lpstr>
      <vt:lpstr>Execução Laboratorial - 1</vt:lpstr>
      <vt:lpstr>Execução Laboratorial - 2</vt:lpstr>
      <vt:lpstr>Análise e Discussão - Final</vt:lpstr>
      <vt:lpstr>'AL 2.2'!Área_de_Impressão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2016-06-13T02:07:00Z</cp:lastPrinted>
  <dcterms:created xsi:type="dcterms:W3CDTF">2016-06-11T09:21:13Z</dcterms:created>
  <dcterms:modified xsi:type="dcterms:W3CDTF">2016-06-13T02:07:37Z</dcterms:modified>
</cp:coreProperties>
</file>