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3395" windowHeight="7500"/>
  </bookViews>
  <sheets>
    <sheet name="V3_p171_ex17" sheetId="1" r:id="rId1"/>
  </sheets>
  <calcPr calcId="145621"/>
</workbook>
</file>

<file path=xl/calcChain.xml><?xml version="1.0" encoding="utf-8"?>
<calcChain xmlns="http://schemas.openxmlformats.org/spreadsheetml/2006/main">
  <c r="F39" i="1" l="1"/>
  <c r="F37" i="1"/>
  <c r="E35" i="1"/>
  <c r="E33" i="1"/>
  <c r="E32" i="1"/>
</calcChain>
</file>

<file path=xl/sharedStrings.xml><?xml version="1.0" encoding="utf-8"?>
<sst xmlns="http://schemas.openxmlformats.org/spreadsheetml/2006/main" count="26" uniqueCount="26">
  <si>
    <t>Mês</t>
  </si>
  <si>
    <t>out</t>
  </si>
  <si>
    <t>nov</t>
  </si>
  <si>
    <t>dez</t>
  </si>
  <si>
    <t>jan</t>
  </si>
  <si>
    <t>fev</t>
  </si>
  <si>
    <t>mar</t>
  </si>
  <si>
    <t>abr</t>
  </si>
  <si>
    <t>mai</t>
  </si>
  <si>
    <t>jun</t>
  </si>
  <si>
    <t>Temperatura</t>
  </si>
  <si>
    <t>Volume de gás</t>
  </si>
  <si>
    <t>17.1</t>
  </si>
  <si>
    <t>A temperatura deve ser a variável explicativa e o volume de gás a variável resposta.</t>
  </si>
  <si>
    <t>17.2.a</t>
  </si>
  <si>
    <t>17.2.b</t>
  </si>
  <si>
    <t>Sim, é razoável a existência de correlação linear (negativa).</t>
  </si>
  <si>
    <t>17.2.c</t>
  </si>
  <si>
    <t>Declive da reta de mínimos quadrados:</t>
  </si>
  <si>
    <t>Ordenada na origem da reta de mínimos quadrados:</t>
  </si>
  <si>
    <t>17.2.d</t>
  </si>
  <si>
    <t>17.2.e</t>
  </si>
  <si>
    <t>Estimativa do consumo de gás para 11:</t>
  </si>
  <si>
    <t>Média do volume de gás:</t>
  </si>
  <si>
    <t>Média da temperatura média:</t>
  </si>
  <si>
    <t>Resolução do problema 17 da página 171 (Volume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</si>
</sst>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40404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2" fontId="4" fillId="0" borderId="0" xfId="0" applyNumberFormat="1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V3_p171_ex17!$B$7</c:f>
              <c:strCache>
                <c:ptCount val="1"/>
                <c:pt idx="0">
                  <c:v>Volume de gás</c:v>
                </c:pt>
              </c:strCache>
            </c:strRef>
          </c:tx>
          <c:spPr>
            <a:ln w="28575">
              <a:noFill/>
            </a:ln>
          </c:spPr>
          <c:dLbls>
            <c:delete val="1"/>
          </c:dLbls>
          <c:xVal>
            <c:numRef>
              <c:f>V3_p171_ex17!$C$6:$K$6</c:f>
              <c:numCache>
                <c:formatCode>General</c:formatCode>
                <c:ptCount val="9"/>
                <c:pt idx="0">
                  <c:v>16.100000000000001</c:v>
                </c:pt>
                <c:pt idx="1">
                  <c:v>12.4</c:v>
                </c:pt>
                <c:pt idx="2">
                  <c:v>10.3</c:v>
                </c:pt>
                <c:pt idx="3">
                  <c:v>8.9</c:v>
                </c:pt>
                <c:pt idx="4">
                  <c:v>10.1</c:v>
                </c:pt>
                <c:pt idx="5">
                  <c:v>12.8</c:v>
                </c:pt>
                <c:pt idx="6">
                  <c:v>13.2</c:v>
                </c:pt>
                <c:pt idx="7">
                  <c:v>15.9</c:v>
                </c:pt>
                <c:pt idx="8">
                  <c:v>16.399999999999999</c:v>
                </c:pt>
              </c:numCache>
            </c:numRef>
          </c:xVal>
          <c:yVal>
            <c:numRef>
              <c:f>V3_p171_ex17!$C$7:$K$7</c:f>
              <c:numCache>
                <c:formatCode>General</c:formatCode>
                <c:ptCount val="9"/>
                <c:pt idx="0">
                  <c:v>0.01</c:v>
                </c:pt>
                <c:pt idx="1">
                  <c:v>0.1</c:v>
                </c:pt>
                <c:pt idx="2">
                  <c:v>0.24</c:v>
                </c:pt>
                <c:pt idx="3">
                  <c:v>0.26</c:v>
                </c:pt>
                <c:pt idx="4">
                  <c:v>0.19</c:v>
                </c:pt>
                <c:pt idx="5">
                  <c:v>0.09</c:v>
                </c:pt>
                <c:pt idx="6">
                  <c:v>0.05</c:v>
                </c:pt>
                <c:pt idx="7">
                  <c:v>0.03</c:v>
                </c:pt>
                <c:pt idx="8">
                  <c:v>0.01</c:v>
                </c:pt>
              </c:numCache>
            </c:numRef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0325376"/>
        <c:axId val="188341248"/>
      </c:scatterChart>
      <c:valAx>
        <c:axId val="1032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Temperatura (ᵒC)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88341248"/>
        <c:crosses val="autoZero"/>
        <c:crossBetween val="midCat"/>
      </c:valAx>
      <c:valAx>
        <c:axId val="188341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6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100" b="1" i="0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Volume de gás (m³)</a:t>
                </a:r>
                <a:endParaRPr lang="pt-PT" sz="60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253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123826</xdr:colOff>
      <xdr:row>39</xdr:row>
      <xdr:rowOff>152400</xdr:rowOff>
    </xdr:from>
    <xdr:to>
      <xdr:col>7</xdr:col>
      <xdr:colOff>54962</xdr:colOff>
      <xdr:row>43</xdr:row>
      <xdr:rowOff>76200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6" y="7524750"/>
          <a:ext cx="2369536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39</xdr:row>
      <xdr:rowOff>104775</xdr:rowOff>
    </xdr:from>
    <xdr:to>
      <xdr:col>9</xdr:col>
      <xdr:colOff>114300</xdr:colOff>
      <xdr:row>43</xdr:row>
      <xdr:rowOff>66675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5" y="7477125"/>
          <a:ext cx="561975" cy="685800"/>
        </a:xfrm>
        <a:prstGeom prst="rect">
          <a:avLst/>
        </a:prstGeom>
      </xdr:spPr>
    </xdr:pic>
    <xdr:clientData/>
  </xdr:twoCellAnchor>
  <xdr:twoCellAnchor>
    <xdr:from>
      <xdr:col>1</xdr:col>
      <xdr:colOff>523875</xdr:colOff>
      <xdr:row>11</xdr:row>
      <xdr:rowOff>76199</xdr:rowOff>
    </xdr:from>
    <xdr:to>
      <xdr:col>8</xdr:col>
      <xdr:colOff>447675</xdr:colOff>
      <xdr:row>28</xdr:row>
      <xdr:rowOff>66674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abSelected="1" workbookViewId="0"/>
  </sheetViews>
  <sheetFormatPr defaultRowHeight="14.25" x14ac:dyDescent="0.2"/>
  <cols>
    <col min="1" max="1" width="9.140625" style="4" customWidth="1"/>
    <col min="2" max="2" width="18" style="4" customWidth="1"/>
    <col min="3" max="16384" width="9.140625" style="4"/>
  </cols>
  <sheetData>
    <row r="2" spans="1:11" ht="18" x14ac:dyDescent="0.25">
      <c r="B2" s="5" t="s">
        <v>25</v>
      </c>
    </row>
    <row r="4" spans="1:11" ht="15" thickBot="1" x14ac:dyDescent="0.25"/>
    <row r="5" spans="1:11" ht="20.100000000000001" customHeight="1" thickBot="1" x14ac:dyDescent="0.25">
      <c r="B5" s="1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</row>
    <row r="6" spans="1:11" ht="20.100000000000001" customHeight="1" thickBot="1" x14ac:dyDescent="0.25">
      <c r="B6" s="2" t="s">
        <v>10</v>
      </c>
      <c r="C6" s="3">
        <v>16.100000000000001</v>
      </c>
      <c r="D6" s="3">
        <v>12.4</v>
      </c>
      <c r="E6" s="3">
        <v>10.3</v>
      </c>
      <c r="F6" s="3">
        <v>8.9</v>
      </c>
      <c r="G6" s="3">
        <v>10.1</v>
      </c>
      <c r="H6" s="3">
        <v>12.8</v>
      </c>
      <c r="I6" s="3">
        <v>13.2</v>
      </c>
      <c r="J6" s="3">
        <v>15.9</v>
      </c>
      <c r="K6" s="3">
        <v>16.399999999999999</v>
      </c>
    </row>
    <row r="7" spans="1:11" ht="20.100000000000001" customHeight="1" thickBot="1" x14ac:dyDescent="0.25">
      <c r="B7" s="2" t="s">
        <v>11</v>
      </c>
      <c r="C7" s="3">
        <v>0.01</v>
      </c>
      <c r="D7" s="3">
        <v>0.1</v>
      </c>
      <c r="E7" s="3">
        <v>0.24</v>
      </c>
      <c r="F7" s="3">
        <v>0.26</v>
      </c>
      <c r="G7" s="3">
        <v>0.19</v>
      </c>
      <c r="H7" s="3">
        <v>0.09</v>
      </c>
      <c r="I7" s="3">
        <v>0.05</v>
      </c>
      <c r="J7" s="3">
        <v>0.03</v>
      </c>
      <c r="K7" s="3">
        <v>0.01</v>
      </c>
    </row>
    <row r="10" spans="1:11" ht="15" x14ac:dyDescent="0.25">
      <c r="A10" s="7" t="s">
        <v>12</v>
      </c>
      <c r="B10" s="11" t="s">
        <v>13</v>
      </c>
      <c r="C10" s="11"/>
      <c r="D10" s="11"/>
      <c r="E10" s="11"/>
      <c r="F10" s="11"/>
      <c r="G10" s="11"/>
      <c r="H10" s="11"/>
      <c r="I10" s="11"/>
      <c r="J10" s="11"/>
      <c r="K10" s="11"/>
    </row>
    <row r="12" spans="1:11" ht="15" x14ac:dyDescent="0.25">
      <c r="A12" s="7" t="s">
        <v>14</v>
      </c>
    </row>
    <row r="30" spans="1:5" x14ac:dyDescent="0.2">
      <c r="B30" s="4" t="s">
        <v>16</v>
      </c>
    </row>
    <row r="32" spans="1:5" ht="15" x14ac:dyDescent="0.25">
      <c r="A32" s="7" t="s">
        <v>15</v>
      </c>
      <c r="D32" s="10" t="s">
        <v>24</v>
      </c>
      <c r="E32" s="4">
        <f>AVERAGE(C6:K6)</f>
        <v>12.899999999999999</v>
      </c>
    </row>
    <row r="33" spans="1:6" x14ac:dyDescent="0.2">
      <c r="D33" s="10" t="s">
        <v>23</v>
      </c>
      <c r="E33" s="9">
        <f>AVERAGE(C7:K7)</f>
        <v>0.1088888888888889</v>
      </c>
    </row>
    <row r="35" spans="1:6" ht="15" x14ac:dyDescent="0.25">
      <c r="A35" s="7" t="s">
        <v>17</v>
      </c>
      <c r="D35" s="10" t="s">
        <v>18</v>
      </c>
      <c r="E35" s="8">
        <f>SLOPE(C7:K7,C6:K6)</f>
        <v>-3.336002562459961E-2</v>
      </c>
    </row>
    <row r="37" spans="1:6" ht="15" x14ac:dyDescent="0.25">
      <c r="A37" s="7" t="s">
        <v>20</v>
      </c>
      <c r="E37" s="10" t="s">
        <v>19</v>
      </c>
      <c r="F37" s="9">
        <f>E33-E35*E32</f>
        <v>0.53923321944622382</v>
      </c>
    </row>
    <row r="39" spans="1:6" ht="15" x14ac:dyDescent="0.25">
      <c r="A39" s="7" t="s">
        <v>21</v>
      </c>
      <c r="E39" s="10" t="s">
        <v>22</v>
      </c>
      <c r="F39" s="9">
        <f>-0.03*11+0.54</f>
        <v>0.21000000000000008</v>
      </c>
    </row>
  </sheetData>
  <mergeCells count="1">
    <mergeCell ref="B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V3_p171_ex17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2016-06-24T14:49:39Z</dcterms:created>
  <dcterms:modified xsi:type="dcterms:W3CDTF">2016-06-24T18:18:42Z</dcterms:modified>
</cp:coreProperties>
</file>