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malicao\Desktop\Elisabete\100% Matemática\Newsletter_17-18\4_JAN 2018\"/>
    </mc:Choice>
  </mc:AlternateContent>
  <bookViews>
    <workbookView xWindow="0" yWindow="0" windowWidth="19200" windowHeight="7310"/>
  </bookViews>
  <sheets>
    <sheet name="FA3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2" l="1"/>
  <c r="H4" i="2"/>
  <c r="M4" i="2"/>
  <c r="H3" i="2"/>
  <c r="M3" i="2"/>
  <c r="N3" i="2"/>
  <c r="N4" i="2"/>
  <c r="AB45" i="2"/>
  <c r="AB44" i="2"/>
  <c r="AB43" i="2"/>
  <c r="AB42" i="2"/>
  <c r="AB41" i="2"/>
  <c r="AB40" i="2"/>
  <c r="AB39" i="2"/>
  <c r="AB38" i="2"/>
  <c r="AB37" i="2"/>
  <c r="AB36" i="2"/>
  <c r="AB35" i="2"/>
  <c r="AB34" i="2"/>
  <c r="AB33" i="2"/>
  <c r="AB32" i="2"/>
  <c r="AB31" i="2"/>
  <c r="AB30" i="2"/>
  <c r="AB29" i="2"/>
  <c r="AB28" i="2"/>
  <c r="AB27" i="2"/>
  <c r="AB26" i="2"/>
  <c r="AB25" i="2"/>
  <c r="AB24" i="2"/>
  <c r="AB23" i="2"/>
  <c r="AB22" i="2"/>
  <c r="AB21" i="2"/>
  <c r="AB20" i="2"/>
  <c r="AB19" i="2"/>
  <c r="AB18" i="2"/>
  <c r="AB17" i="2"/>
  <c r="AB16" i="2"/>
  <c r="AB15" i="2"/>
  <c r="AB14" i="2"/>
  <c r="AA13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14" i="2"/>
  <c r="AC15" i="2"/>
  <c r="AC16" i="2"/>
  <c r="AC17" i="2"/>
  <c r="AC18" i="2"/>
  <c r="AC19" i="2"/>
  <c r="AC20" i="2"/>
  <c r="AC21" i="2"/>
  <c r="AC22" i="2"/>
  <c r="AC23" i="2"/>
  <c r="AC24" i="2"/>
  <c r="AC25" i="2"/>
  <c r="AC26" i="2"/>
  <c r="AC27" i="2"/>
  <c r="AC28" i="2"/>
  <c r="AC29" i="2"/>
  <c r="AC30" i="2"/>
  <c r="AC31" i="2"/>
  <c r="AC32" i="2"/>
  <c r="AC33" i="2"/>
  <c r="AC34" i="2"/>
  <c r="AC35" i="2"/>
  <c r="AC36" i="2"/>
  <c r="AC37" i="2"/>
  <c r="AC38" i="2"/>
  <c r="AC39" i="2"/>
  <c r="AC40" i="2"/>
  <c r="AC41" i="2"/>
  <c r="AC42" i="2"/>
  <c r="AC43" i="2"/>
  <c r="AC44" i="2"/>
  <c r="AC45" i="2"/>
  <c r="AC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</calcChain>
</file>

<file path=xl/sharedStrings.xml><?xml version="1.0" encoding="utf-8"?>
<sst xmlns="http://schemas.openxmlformats.org/spreadsheetml/2006/main" count="41" uniqueCount="39">
  <si>
    <t>Turma:</t>
  </si>
  <si>
    <t>N.º</t>
  </si>
  <si>
    <t>Nome</t>
  </si>
  <si>
    <t>Classificação</t>
  </si>
  <si>
    <t>Data:</t>
  </si>
  <si>
    <t>Questões/cotações</t>
  </si>
  <si>
    <t>Nota</t>
  </si>
  <si>
    <t>N.º de alunos da turma:</t>
  </si>
  <si>
    <t>N.º de alunos que não realizou o teste:</t>
  </si>
  <si>
    <t>N.º de alunos que realizou o teste:</t>
  </si>
  <si>
    <t>Resultados</t>
  </si>
  <si>
    <t>Negativas</t>
  </si>
  <si>
    <t>Positivas</t>
  </si>
  <si>
    <t>%</t>
  </si>
  <si>
    <t>Fraco</t>
  </si>
  <si>
    <t>Não Satisfaz</t>
  </si>
  <si>
    <t>Satisfaz</t>
  </si>
  <si>
    <t>Satisfaz Bastante</t>
  </si>
  <si>
    <t>Excelente</t>
  </si>
  <si>
    <r>
      <rPr>
        <vertAlign val="superscript"/>
        <sz val="9"/>
        <color rgb="FFFF0000"/>
        <rFont val="Calibri"/>
        <family val="2"/>
        <scheme val="minor"/>
      </rPr>
      <t>(*)</t>
    </r>
    <r>
      <rPr>
        <sz val="9"/>
        <color rgb="FFFF0000"/>
        <rFont val="Calibri"/>
        <family val="2"/>
        <scheme val="minor"/>
      </rPr>
      <t xml:space="preserve"> Alterar de acordo com a nomenclatura utilizada na escola</t>
    </r>
  </si>
  <si>
    <r>
      <t>Classificações</t>
    </r>
    <r>
      <rPr>
        <vertAlign val="superscript"/>
        <sz val="11"/>
        <color theme="1"/>
        <rFont val="Calibri Light"/>
        <family val="2"/>
        <scheme val="major"/>
      </rPr>
      <t xml:space="preserve"> </t>
    </r>
    <r>
      <rPr>
        <vertAlign val="superscript"/>
        <sz val="11"/>
        <color rgb="FFFF0000"/>
        <rFont val="Calibri Light"/>
        <family val="2"/>
        <scheme val="major"/>
      </rPr>
      <t>(*)</t>
    </r>
  </si>
  <si>
    <r>
      <t xml:space="preserve">Intervalo </t>
    </r>
    <r>
      <rPr>
        <vertAlign val="superscript"/>
        <sz val="11"/>
        <color rgb="FFFF0000"/>
        <rFont val="Calibri"/>
        <family val="2"/>
        <scheme val="minor"/>
      </rPr>
      <t>(**)</t>
    </r>
  </si>
  <si>
    <r>
      <rPr>
        <vertAlign val="superscript"/>
        <sz val="9"/>
        <color rgb="FFFF0000"/>
        <rFont val="Calibri"/>
        <family val="2"/>
        <scheme val="minor"/>
      </rPr>
      <t>(*)</t>
    </r>
    <r>
      <rPr>
        <sz val="9"/>
        <color rgb="FFFF0000"/>
        <rFont val="Calibri"/>
        <family val="2"/>
        <scheme val="minor"/>
      </rPr>
      <t xml:space="preserve"> Alterar de acordo com os intervalos utilizados na escola</t>
    </r>
  </si>
  <si>
    <t>5.1</t>
  </si>
  <si>
    <t>5.2</t>
  </si>
  <si>
    <t>3.1</t>
  </si>
  <si>
    <t>3.2</t>
  </si>
  <si>
    <t>3.3</t>
  </si>
  <si>
    <t>4.2</t>
  </si>
  <si>
    <t>Ficha de Avaliação 3</t>
  </si>
  <si>
    <t>4.1.a</t>
  </si>
  <si>
    <t>4.1.b</t>
  </si>
  <si>
    <t>4.1.c</t>
  </si>
  <si>
    <t>4.1.d</t>
  </si>
  <si>
    <t>8.1</t>
  </si>
  <si>
    <t>8.2</t>
  </si>
  <si>
    <t>9.1</t>
  </si>
  <si>
    <t>9.2</t>
  </si>
  <si>
    <t>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</si>
</sst>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0"/>
      <name val="Calibri"/>
      <family val="2"/>
      <scheme val="minor"/>
    </font>
    <font>
      <vertAlign val="superscript"/>
      <sz val="11"/>
      <color theme="1"/>
      <name val="Calibri Light"/>
      <family val="2"/>
      <scheme val="major"/>
    </font>
    <font>
      <sz val="9"/>
      <color rgb="FFFF0000"/>
      <name val="Calibri"/>
      <family val="2"/>
      <scheme val="minor"/>
    </font>
    <font>
      <vertAlign val="superscript"/>
      <sz val="9"/>
      <color rgb="FFFF0000"/>
      <name val="Calibri"/>
      <family val="2"/>
      <scheme val="minor"/>
    </font>
    <font>
      <vertAlign val="superscript"/>
      <sz val="11"/>
      <color rgb="FFFF0000"/>
      <name val="Calibri Light"/>
      <family val="2"/>
      <scheme val="major"/>
    </font>
    <font>
      <vertAlign val="superscript"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left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/>
    </xf>
    <xf numFmtId="0" fontId="0" fillId="4" borderId="6" xfId="0" applyFill="1" applyBorder="1" applyAlignment="1" applyProtection="1">
      <alignment horizontal="center" vertical="center"/>
    </xf>
    <xf numFmtId="0" fontId="0" fillId="3" borderId="8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10" fontId="0" fillId="0" borderId="0" xfId="0" applyNumberForma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2" fillId="3" borderId="8" xfId="0" applyFont="1" applyFill="1" applyBorder="1" applyAlignment="1" applyProtection="1">
      <alignment horizontal="center" vertical="center"/>
    </xf>
    <xf numFmtId="0" fontId="3" fillId="2" borderId="17" xfId="0" applyFont="1" applyFill="1" applyBorder="1" applyProtection="1"/>
    <xf numFmtId="0" fontId="3" fillId="2" borderId="18" xfId="0" applyFont="1" applyFill="1" applyBorder="1" applyProtection="1"/>
    <xf numFmtId="0" fontId="3" fillId="2" borderId="3" xfId="0" applyFont="1" applyFill="1" applyBorder="1" applyAlignment="1" applyProtection="1">
      <alignment horizontal="left" vertical="center"/>
    </xf>
    <xf numFmtId="0" fontId="3" fillId="2" borderId="4" xfId="0" applyFont="1" applyFill="1" applyBorder="1" applyProtection="1"/>
    <xf numFmtId="0" fontId="4" fillId="2" borderId="23" xfId="0" applyFont="1" applyFill="1" applyBorder="1" applyProtection="1">
      <protection locked="0"/>
    </xf>
    <xf numFmtId="0" fontId="4" fillId="2" borderId="22" xfId="0" applyFont="1" applyFill="1" applyBorder="1" applyProtection="1">
      <protection locked="0"/>
    </xf>
    <xf numFmtId="0" fontId="0" fillId="2" borderId="13" xfId="0" applyFill="1" applyBorder="1" applyAlignment="1" applyProtection="1">
      <alignment horizontal="center" vertical="center"/>
    </xf>
    <xf numFmtId="0" fontId="0" fillId="3" borderId="11" xfId="0" applyFill="1" applyBorder="1" applyAlignment="1" applyProtection="1">
      <alignment horizontal="center" vertical="center"/>
    </xf>
    <xf numFmtId="0" fontId="0" fillId="3" borderId="12" xfId="0" applyFill="1" applyBorder="1" applyAlignment="1" applyProtection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26" xfId="0" applyFont="1" applyFill="1" applyBorder="1" applyProtection="1"/>
    <xf numFmtId="0" fontId="3" fillId="2" borderId="27" xfId="0" applyFont="1" applyFill="1" applyBorder="1" applyProtection="1"/>
    <xf numFmtId="0" fontId="1" fillId="2" borderId="3" xfId="0" applyFont="1" applyFill="1" applyBorder="1" applyAlignment="1" applyProtection="1">
      <alignment horizontal="center" vertical="center"/>
    </xf>
    <xf numFmtId="0" fontId="1" fillId="2" borderId="30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3" fillId="2" borderId="24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center" vertical="center"/>
    </xf>
    <xf numFmtId="0" fontId="0" fillId="3" borderId="18" xfId="0" applyFill="1" applyBorder="1" applyAlignment="1" applyProtection="1">
      <alignment horizontal="center"/>
    </xf>
    <xf numFmtId="0" fontId="0" fillId="3" borderId="23" xfId="0" applyFill="1" applyBorder="1" applyAlignment="1" applyProtection="1">
      <alignment horizontal="center"/>
    </xf>
    <xf numFmtId="0" fontId="0" fillId="3" borderId="15" xfId="0" applyFill="1" applyBorder="1" applyAlignment="1" applyProtection="1">
      <alignment horizontal="center"/>
    </xf>
    <xf numFmtId="0" fontId="0" fillId="3" borderId="18" xfId="0" applyFill="1" applyBorder="1" applyAlignment="1" applyProtection="1">
      <alignment horizontal="center" vertical="center"/>
    </xf>
    <xf numFmtId="0" fontId="0" fillId="3" borderId="23" xfId="0" applyFill="1" applyBorder="1" applyAlignment="1" applyProtection="1">
      <alignment horizontal="center" vertical="center"/>
    </xf>
    <xf numFmtId="0" fontId="0" fillId="3" borderId="15" xfId="0" applyFill="1" applyBorder="1" applyAlignment="1" applyProtection="1">
      <alignment horizontal="center" vertical="center"/>
    </xf>
    <xf numFmtId="10" fontId="0" fillId="3" borderId="21" xfId="0" applyNumberFormat="1" applyFill="1" applyBorder="1" applyAlignment="1" applyProtection="1">
      <alignment horizontal="center" vertical="center"/>
    </xf>
    <xf numFmtId="10" fontId="0" fillId="3" borderId="31" xfId="0" applyNumberFormat="1" applyFill="1" applyBorder="1" applyAlignment="1" applyProtection="1">
      <alignment horizontal="center" vertical="center"/>
    </xf>
    <xf numFmtId="0" fontId="0" fillId="3" borderId="26" xfId="0" applyFill="1" applyBorder="1" applyAlignment="1" applyProtection="1">
      <alignment horizontal="center"/>
      <protection locked="0"/>
    </xf>
    <xf numFmtId="0" fontId="0" fillId="3" borderId="25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23" xfId="0" applyFill="1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left" vertical="center"/>
    </xf>
    <xf numFmtId="0" fontId="7" fillId="0" borderId="36" xfId="0" applyFont="1" applyBorder="1" applyAlignment="1" applyProtection="1">
      <alignment horizontal="left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3" borderId="3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/>
    </xf>
    <xf numFmtId="0" fontId="0" fillId="2" borderId="22" xfId="0" applyFill="1" applyBorder="1" applyAlignment="1" applyProtection="1">
      <alignment horizontal="center"/>
    </xf>
    <xf numFmtId="0" fontId="0" fillId="2" borderId="30" xfId="0" applyFill="1" applyBorder="1" applyAlignment="1" applyProtection="1">
      <alignment horizontal="center"/>
    </xf>
    <xf numFmtId="0" fontId="0" fillId="2" borderId="32" xfId="0" applyFill="1" applyBorder="1" applyAlignment="1" applyProtection="1">
      <alignment horizontal="center" vertical="center"/>
    </xf>
    <xf numFmtId="0" fontId="0" fillId="2" borderId="33" xfId="0" applyFill="1" applyBorder="1" applyAlignment="1" applyProtection="1">
      <alignment horizontal="center" vertical="center"/>
    </xf>
    <xf numFmtId="0" fontId="0" fillId="2" borderId="34" xfId="0" applyFill="1" applyBorder="1" applyAlignment="1" applyProtection="1">
      <alignment horizontal="center" vertical="center"/>
    </xf>
    <xf numFmtId="0" fontId="0" fillId="2" borderId="35" xfId="0" applyFill="1" applyBorder="1" applyAlignment="1" applyProtection="1">
      <alignment horizontal="center" vertical="center"/>
    </xf>
    <xf numFmtId="0" fontId="0" fillId="2" borderId="29" xfId="0" applyFill="1" applyBorder="1" applyAlignment="1" applyProtection="1">
      <alignment horizontal="center" vertical="center"/>
    </xf>
    <xf numFmtId="0" fontId="0" fillId="4" borderId="26" xfId="0" applyFill="1" applyBorder="1" applyAlignment="1" applyProtection="1">
      <alignment horizontal="center"/>
    </xf>
    <xf numFmtId="0" fontId="0" fillId="4" borderId="25" xfId="0" applyFill="1" applyBorder="1" applyAlignment="1" applyProtection="1">
      <alignment horizontal="center"/>
    </xf>
    <xf numFmtId="0" fontId="0" fillId="4" borderId="14" xfId="0" applyFill="1" applyBorder="1" applyAlignment="1" applyProtection="1">
      <alignment horizontal="center"/>
    </xf>
    <xf numFmtId="0" fontId="0" fillId="3" borderId="17" xfId="0" applyFill="1" applyBorder="1" applyAlignment="1" applyProtection="1">
      <alignment horizontal="center" vertical="center"/>
    </xf>
    <xf numFmtId="0" fontId="0" fillId="3" borderId="22" xfId="0" applyFill="1" applyBorder="1" applyAlignment="1" applyProtection="1">
      <alignment horizontal="center" vertical="center"/>
    </xf>
    <xf numFmtId="0" fontId="0" fillId="3" borderId="30" xfId="0" applyFill="1" applyBorder="1" applyAlignment="1" applyProtection="1">
      <alignment horizontal="center" vertical="center"/>
    </xf>
    <xf numFmtId="10" fontId="0" fillId="3" borderId="19" xfId="0" applyNumberFormat="1" applyFill="1" applyBorder="1" applyAlignment="1" applyProtection="1">
      <alignment horizontal="center" vertical="center"/>
    </xf>
    <xf numFmtId="10" fontId="0" fillId="3" borderId="28" xfId="0" applyNumberFormat="1" applyFill="1" applyBorder="1" applyAlignment="1" applyProtection="1">
      <alignment horizontal="center" vertical="center"/>
    </xf>
    <xf numFmtId="0" fontId="0" fillId="2" borderId="19" xfId="0" applyFill="1" applyBorder="1" applyAlignment="1" applyProtection="1">
      <alignment horizontal="center" vertical="center"/>
    </xf>
    <xf numFmtId="0" fontId="0" fillId="2" borderId="22" xfId="0" applyFill="1" applyBorder="1" applyAlignment="1" applyProtection="1">
      <alignment horizontal="center" vertical="center"/>
    </xf>
    <xf numFmtId="0" fontId="0" fillId="2" borderId="28" xfId="0" applyFill="1" applyBorder="1" applyAlignment="1" applyProtection="1">
      <alignment horizontal="center" vertical="center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3" borderId="25" xfId="0" applyFill="1" applyBorder="1" applyAlignment="1" applyProtection="1">
      <alignment horizontal="center" vertical="center"/>
      <protection locked="0"/>
    </xf>
    <xf numFmtId="0" fontId="0" fillId="3" borderId="27" xfId="0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6">
    <dxf>
      <font>
        <color theme="9"/>
      </font>
    </dxf>
    <dxf>
      <font>
        <color rgb="FF92D050"/>
      </font>
    </dxf>
    <dxf>
      <font>
        <color theme="8"/>
      </font>
    </dxf>
    <dxf>
      <font>
        <color rgb="FFFFC000"/>
      </font>
    </dxf>
    <dxf>
      <font>
        <color rgb="FFFF0000"/>
      </font>
    </dxf>
    <dxf>
      <font>
        <color theme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6"/>
  <sheetViews>
    <sheetView showGridLines="0" tabSelected="1" topLeftCell="G4" workbookViewId="0">
      <selection activeCell="Z14" sqref="Z14"/>
    </sheetView>
  </sheetViews>
  <sheetFormatPr defaultRowHeight="14.5" x14ac:dyDescent="0.35"/>
  <cols>
    <col min="1" max="1" width="2.54296875" customWidth="1"/>
    <col min="2" max="2" width="6.81640625" customWidth="1"/>
    <col min="3" max="3" width="19.453125" customWidth="1"/>
    <col min="4" max="26" width="4.1796875" style="1" customWidth="1"/>
    <col min="27" max="27" width="8" bestFit="1" customWidth="1"/>
    <col min="28" max="28" width="13.7265625" customWidth="1"/>
    <col min="29" max="29" width="0" hidden="1" customWidth="1"/>
  </cols>
  <sheetData>
    <row r="1" spans="1:29" ht="15" thickBot="1" x14ac:dyDescent="0.4">
      <c r="A1" s="7"/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9" ht="17" thickBot="1" x14ac:dyDescent="0.4">
      <c r="A2" s="7"/>
      <c r="B2" s="7"/>
      <c r="C2" s="78" t="s">
        <v>7</v>
      </c>
      <c r="D2" s="79"/>
      <c r="E2" s="79"/>
      <c r="F2" s="79"/>
      <c r="G2" s="80"/>
      <c r="H2" s="15">
        <f>COUNTA(C14:C45)</f>
        <v>0</v>
      </c>
      <c r="I2" s="8"/>
      <c r="J2" s="81" t="s">
        <v>10</v>
      </c>
      <c r="K2" s="82"/>
      <c r="L2" s="83"/>
      <c r="M2" s="37" t="s">
        <v>1</v>
      </c>
      <c r="N2" s="84" t="s">
        <v>13</v>
      </c>
      <c r="O2" s="85"/>
      <c r="P2" s="8"/>
      <c r="Q2" s="78" t="s">
        <v>20</v>
      </c>
      <c r="R2" s="79"/>
      <c r="S2" s="79"/>
      <c r="T2" s="79"/>
      <c r="U2" s="80"/>
      <c r="V2" s="94" t="s">
        <v>21</v>
      </c>
      <c r="W2" s="95"/>
      <c r="X2" s="95"/>
      <c r="Y2" s="96"/>
      <c r="Z2" s="8"/>
    </row>
    <row r="3" spans="1:29" x14ac:dyDescent="0.35">
      <c r="A3" s="7"/>
      <c r="B3" s="7"/>
      <c r="C3" s="86" t="s">
        <v>9</v>
      </c>
      <c r="D3" s="87"/>
      <c r="E3" s="87"/>
      <c r="F3" s="87"/>
      <c r="G3" s="88"/>
      <c r="H3" s="16" t="str">
        <f>IF(H2=0,"",H2-H4)</f>
        <v/>
      </c>
      <c r="I3" s="8"/>
      <c r="J3" s="89" t="s">
        <v>11</v>
      </c>
      <c r="K3" s="90"/>
      <c r="L3" s="91"/>
      <c r="M3" s="38" t="str">
        <f>IF(H2=0,"",H3-M4)</f>
        <v/>
      </c>
      <c r="N3" s="92" t="str">
        <f>IF(H3="","",M3/H3)</f>
        <v/>
      </c>
      <c r="O3" s="93"/>
      <c r="P3" s="8"/>
      <c r="Q3" s="66" t="s">
        <v>14</v>
      </c>
      <c r="R3" s="67"/>
      <c r="S3" s="67"/>
      <c r="T3" s="67"/>
      <c r="U3" s="68"/>
      <c r="V3" s="97">
        <v>0</v>
      </c>
      <c r="W3" s="98"/>
      <c r="X3" s="99">
        <v>19</v>
      </c>
      <c r="Y3" s="100"/>
      <c r="Z3" s="8"/>
    </row>
    <row r="4" spans="1:29" ht="15" thickBot="1" x14ac:dyDescent="0.4">
      <c r="A4" s="7"/>
      <c r="B4" s="7"/>
      <c r="C4" s="58" t="s">
        <v>8</v>
      </c>
      <c r="D4" s="59"/>
      <c r="E4" s="59"/>
      <c r="F4" s="59"/>
      <c r="G4" s="60"/>
      <c r="H4" s="17" t="str">
        <f>IF(H2=0,"",COUNTIF(AB14:AB45,"Não realizou"))</f>
        <v/>
      </c>
      <c r="I4" s="8"/>
      <c r="J4" s="61" t="s">
        <v>12</v>
      </c>
      <c r="K4" s="62"/>
      <c r="L4" s="63"/>
      <c r="M4" s="39" t="str">
        <f>IF(H2=0,"",COUNTIF(AA14:AA45,"&gt;=;50"))</f>
        <v/>
      </c>
      <c r="N4" s="64" t="str">
        <f>IF(H3="","",M4/H3)</f>
        <v/>
      </c>
      <c r="O4" s="65"/>
      <c r="P4" s="8"/>
      <c r="Q4" s="66" t="s">
        <v>15</v>
      </c>
      <c r="R4" s="67"/>
      <c r="S4" s="67"/>
      <c r="T4" s="67"/>
      <c r="U4" s="68"/>
      <c r="V4" s="97">
        <v>20</v>
      </c>
      <c r="W4" s="98"/>
      <c r="X4" s="99">
        <v>49</v>
      </c>
      <c r="Y4" s="100"/>
      <c r="Z4" s="8"/>
    </row>
    <row r="5" spans="1:29" x14ac:dyDescent="0.35">
      <c r="A5" s="7"/>
      <c r="B5" s="7"/>
      <c r="C5" s="18"/>
      <c r="D5" s="18"/>
      <c r="E5" s="18"/>
      <c r="F5" s="18"/>
      <c r="G5" s="18"/>
      <c r="H5" s="19"/>
      <c r="I5" s="20"/>
      <c r="J5" s="19"/>
      <c r="K5" s="19"/>
      <c r="L5" s="19"/>
      <c r="M5" s="19"/>
      <c r="N5" s="21"/>
      <c r="O5" s="21"/>
      <c r="P5" s="8"/>
      <c r="Q5" s="66" t="s">
        <v>16</v>
      </c>
      <c r="R5" s="67"/>
      <c r="S5" s="67"/>
      <c r="T5" s="67"/>
      <c r="U5" s="68"/>
      <c r="V5" s="97">
        <v>50</v>
      </c>
      <c r="W5" s="98"/>
      <c r="X5" s="99">
        <v>69</v>
      </c>
      <c r="Y5" s="100"/>
      <c r="Z5" s="8"/>
    </row>
    <row r="6" spans="1:29" x14ac:dyDescent="0.35">
      <c r="A6" s="7"/>
      <c r="B6" s="7"/>
      <c r="C6" s="18"/>
      <c r="D6" s="18"/>
      <c r="E6" s="18"/>
      <c r="F6" s="18"/>
      <c r="G6" s="18"/>
      <c r="H6" s="19"/>
      <c r="I6" s="20"/>
      <c r="J6" s="19"/>
      <c r="K6" s="19"/>
      <c r="L6" s="19"/>
      <c r="M6" s="19"/>
      <c r="N6" s="21"/>
      <c r="O6" s="21"/>
      <c r="P6" s="8"/>
      <c r="Q6" s="66" t="s">
        <v>17</v>
      </c>
      <c r="R6" s="67"/>
      <c r="S6" s="67"/>
      <c r="T6" s="67"/>
      <c r="U6" s="68"/>
      <c r="V6" s="97">
        <v>70</v>
      </c>
      <c r="W6" s="98"/>
      <c r="X6" s="99">
        <v>89</v>
      </c>
      <c r="Y6" s="100"/>
      <c r="Z6" s="8"/>
    </row>
    <row r="7" spans="1:29" ht="15" thickBot="1" x14ac:dyDescent="0.4">
      <c r="A7" s="7"/>
      <c r="B7" s="7"/>
      <c r="C7" s="18"/>
      <c r="D7" s="18"/>
      <c r="E7" s="18"/>
      <c r="F7" s="18"/>
      <c r="G7" s="18"/>
      <c r="H7" s="19"/>
      <c r="I7" s="20"/>
      <c r="J7" s="19"/>
      <c r="K7" s="19"/>
      <c r="L7" s="19"/>
      <c r="M7" s="19"/>
      <c r="N7" s="21"/>
      <c r="O7" s="21"/>
      <c r="P7" s="8"/>
      <c r="Q7" s="69" t="s">
        <v>18</v>
      </c>
      <c r="R7" s="70"/>
      <c r="S7" s="70"/>
      <c r="T7" s="70"/>
      <c r="U7" s="71"/>
      <c r="V7" s="74">
        <v>90</v>
      </c>
      <c r="W7" s="75"/>
      <c r="X7" s="76">
        <v>100</v>
      </c>
      <c r="Y7" s="77"/>
      <c r="Z7" s="8"/>
    </row>
    <row r="8" spans="1:29" x14ac:dyDescent="0.35">
      <c r="A8" s="7"/>
      <c r="B8" s="7"/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72" t="s">
        <v>19</v>
      </c>
      <c r="R8" s="72"/>
      <c r="S8" s="72"/>
      <c r="T8" s="72"/>
      <c r="U8" s="72"/>
      <c r="V8" s="72"/>
      <c r="W8" s="72"/>
      <c r="X8" s="72"/>
      <c r="Y8" s="72"/>
      <c r="Z8" s="72"/>
      <c r="AA8" s="7"/>
      <c r="AB8" s="7"/>
    </row>
    <row r="9" spans="1:29" ht="15" thickBot="1" x14ac:dyDescent="0.4">
      <c r="A9" s="7"/>
      <c r="B9" s="7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73" t="s">
        <v>22</v>
      </c>
      <c r="R9" s="73"/>
      <c r="S9" s="73"/>
      <c r="T9" s="73"/>
      <c r="U9" s="73"/>
      <c r="V9" s="73"/>
      <c r="W9" s="73"/>
      <c r="X9" s="73"/>
      <c r="Y9" s="73"/>
      <c r="Z9" s="73"/>
      <c r="AA9" s="7"/>
      <c r="AB9" s="7"/>
    </row>
    <row r="10" spans="1:29" x14ac:dyDescent="0.35">
      <c r="A10" s="7"/>
      <c r="B10" s="31" t="s">
        <v>0</v>
      </c>
      <c r="C10" s="36"/>
      <c r="D10" s="48" t="s">
        <v>5</v>
      </c>
      <c r="E10" s="49"/>
      <c r="F10" s="49"/>
      <c r="G10" s="49"/>
      <c r="H10" s="49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48" t="s">
        <v>6</v>
      </c>
      <c r="AB10" s="54"/>
    </row>
    <row r="11" spans="1:29" x14ac:dyDescent="0.35">
      <c r="A11" s="7"/>
      <c r="B11" s="46" t="s">
        <v>29</v>
      </c>
      <c r="C11" s="47"/>
      <c r="D11" s="51"/>
      <c r="E11" s="52"/>
      <c r="F11" s="52"/>
      <c r="G11" s="52"/>
      <c r="H11" s="52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1"/>
      <c r="AB11" s="55"/>
    </row>
    <row r="12" spans="1:29" ht="15" thickBot="1" x14ac:dyDescent="0.4">
      <c r="A12" s="7"/>
      <c r="B12" s="32" t="s">
        <v>4</v>
      </c>
      <c r="C12" s="35"/>
      <c r="D12" s="40">
        <v>1</v>
      </c>
      <c r="E12" s="41">
        <v>2</v>
      </c>
      <c r="F12" s="41" t="s">
        <v>25</v>
      </c>
      <c r="G12" s="41" t="s">
        <v>26</v>
      </c>
      <c r="H12" s="41" t="s">
        <v>27</v>
      </c>
      <c r="I12" s="41" t="s">
        <v>30</v>
      </c>
      <c r="J12" s="41" t="s">
        <v>31</v>
      </c>
      <c r="K12" s="41" t="s">
        <v>32</v>
      </c>
      <c r="L12" s="41" t="s">
        <v>33</v>
      </c>
      <c r="M12" s="41" t="s">
        <v>28</v>
      </c>
      <c r="N12" s="42" t="s">
        <v>23</v>
      </c>
      <c r="O12" s="42" t="s">
        <v>24</v>
      </c>
      <c r="P12" s="42">
        <v>6</v>
      </c>
      <c r="Q12" s="42">
        <v>7</v>
      </c>
      <c r="R12" s="42" t="s">
        <v>34</v>
      </c>
      <c r="S12" s="42" t="s">
        <v>35</v>
      </c>
      <c r="T12" s="42" t="s">
        <v>38</v>
      </c>
      <c r="U12" s="42" t="s">
        <v>36</v>
      </c>
      <c r="V12" s="42" t="s">
        <v>37</v>
      </c>
      <c r="W12" s="42">
        <v>10</v>
      </c>
      <c r="X12" s="42">
        <v>11</v>
      </c>
      <c r="Y12" s="42">
        <v>12</v>
      </c>
      <c r="Z12" s="42">
        <v>13</v>
      </c>
      <c r="AA12" s="2" t="s">
        <v>13</v>
      </c>
      <c r="AB12" s="56" t="s">
        <v>3</v>
      </c>
    </row>
    <row r="13" spans="1:29" ht="15" thickBot="1" x14ac:dyDescent="0.4">
      <c r="A13" s="7"/>
      <c r="B13" s="33" t="s">
        <v>1</v>
      </c>
      <c r="C13" s="34" t="s">
        <v>2</v>
      </c>
      <c r="D13" s="43">
        <v>5</v>
      </c>
      <c r="E13" s="44">
        <v>6</v>
      </c>
      <c r="F13" s="44">
        <v>6</v>
      </c>
      <c r="G13" s="44">
        <v>4</v>
      </c>
      <c r="H13" s="44">
        <v>6</v>
      </c>
      <c r="I13" s="44">
        <v>2</v>
      </c>
      <c r="J13" s="44">
        <v>2</v>
      </c>
      <c r="K13" s="44">
        <v>2</v>
      </c>
      <c r="L13" s="44">
        <v>2</v>
      </c>
      <c r="M13" s="45">
        <v>4</v>
      </c>
      <c r="N13" s="45">
        <v>5</v>
      </c>
      <c r="O13" s="45">
        <v>3</v>
      </c>
      <c r="P13" s="45">
        <v>6</v>
      </c>
      <c r="Q13" s="45">
        <v>3</v>
      </c>
      <c r="R13" s="45">
        <v>4</v>
      </c>
      <c r="S13" s="45">
        <v>8</v>
      </c>
      <c r="T13" s="45">
        <v>4</v>
      </c>
      <c r="U13" s="45">
        <v>5</v>
      </c>
      <c r="V13" s="45">
        <v>4</v>
      </c>
      <c r="W13" s="45">
        <v>5</v>
      </c>
      <c r="X13" s="45">
        <v>4</v>
      </c>
      <c r="Y13" s="45">
        <v>4</v>
      </c>
      <c r="Z13" s="45">
        <v>6</v>
      </c>
      <c r="AA13" s="22">
        <f>SUM(D13:Z13)</f>
        <v>100</v>
      </c>
      <c r="AB13" s="57"/>
    </row>
    <row r="14" spans="1:29" x14ac:dyDescent="0.35">
      <c r="A14" s="7"/>
      <c r="B14" s="9"/>
      <c r="C14" s="10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23" t="str">
        <f t="shared" ref="AA14:AA45" si="0">IF(COUNTA(D14:Z14)=0,"",SUM(D14:Z14))</f>
        <v/>
      </c>
      <c r="AB14" s="24" t="str">
        <f>IF(C14="","",IF(COUNTA(D14:Z14)=0,"Não realizou",IF(AA14&lt;#REF!,#REF!,IF(AA14&lt;#REF!,#REF!,IF(AA14&lt;#REF!,#REF!,IF(AA14&lt;#REF!,#REF!,#REF!))))))</f>
        <v/>
      </c>
      <c r="AC14">
        <f t="shared" ref="AC14:AC45" si="1">COUNTA(D14:Z14)</f>
        <v>0</v>
      </c>
    </row>
    <row r="15" spans="1:29" x14ac:dyDescent="0.35">
      <c r="A15" s="7"/>
      <c r="B15" s="11"/>
      <c r="C15" s="12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25" t="str">
        <f t="shared" si="0"/>
        <v/>
      </c>
      <c r="AB15" s="26" t="str">
        <f>IF(C15="","",IF(COUNTA(D15:Z15)=0,"Não realizou",IF(AA15&lt;#REF!,#REF!,IF(AA15&lt;#REF!,#REF!,IF(AA15&lt;#REF!,#REF!,IF(AA15&lt;#REF!,#REF!,#REF!))))))</f>
        <v/>
      </c>
      <c r="AC15">
        <f t="shared" si="1"/>
        <v>0</v>
      </c>
    </row>
    <row r="16" spans="1:29" x14ac:dyDescent="0.35">
      <c r="A16" s="7"/>
      <c r="B16" s="11"/>
      <c r="C16" s="12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27" t="str">
        <f t="shared" si="0"/>
        <v/>
      </c>
      <c r="AB16" s="28" t="str">
        <f>IF(C16="","",IF(COUNTA(D16:Z16)=0,"Não realizou",IF(AA16&lt;#REF!,#REF!,IF(AA16&lt;#REF!,#REF!,IF(AA16&lt;#REF!,#REF!,IF(AA16&lt;#REF!,#REF!,#REF!))))))</f>
        <v/>
      </c>
      <c r="AC16">
        <f t="shared" si="1"/>
        <v>0</v>
      </c>
    </row>
    <row r="17" spans="1:29" x14ac:dyDescent="0.35">
      <c r="A17" s="7"/>
      <c r="B17" s="11"/>
      <c r="C17" s="1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25" t="str">
        <f t="shared" si="0"/>
        <v/>
      </c>
      <c r="AB17" s="26" t="str">
        <f>IF(C17="","",IF(COUNTA(D17:Z17)=0,"Não realizou",IF(AA17&lt;#REF!,#REF!,IF(AA17&lt;#REF!,#REF!,IF(AA17&lt;#REF!,#REF!,IF(AA17&lt;#REF!,#REF!,#REF!))))))</f>
        <v/>
      </c>
      <c r="AC17">
        <f t="shared" si="1"/>
        <v>0</v>
      </c>
    </row>
    <row r="18" spans="1:29" x14ac:dyDescent="0.35">
      <c r="A18" s="7"/>
      <c r="B18" s="11"/>
      <c r="C18" s="12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27" t="str">
        <f t="shared" si="0"/>
        <v/>
      </c>
      <c r="AB18" s="28" t="str">
        <f>IF(C18="","",IF(COUNTA(D18:Z18)=0,"Não realizou",IF(AA18&lt;#REF!,#REF!,IF(AA18&lt;#REF!,#REF!,IF(AA18&lt;#REF!,#REF!,IF(AA18&lt;#REF!,#REF!,#REF!))))))</f>
        <v/>
      </c>
      <c r="AC18">
        <f t="shared" si="1"/>
        <v>0</v>
      </c>
    </row>
    <row r="19" spans="1:29" x14ac:dyDescent="0.35">
      <c r="A19" s="7"/>
      <c r="B19" s="11"/>
      <c r="C19" s="12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25" t="str">
        <f t="shared" si="0"/>
        <v/>
      </c>
      <c r="AB19" s="26" t="str">
        <f>IF(C19="","",IF(COUNTA(D19:Z19)=0,"Não realizou",IF(AA19&lt;#REF!,#REF!,IF(AA19&lt;#REF!,#REF!,IF(AA19&lt;#REF!,#REF!,IF(AA19&lt;#REF!,#REF!,#REF!))))))</f>
        <v/>
      </c>
      <c r="AC19">
        <f t="shared" si="1"/>
        <v>0</v>
      </c>
    </row>
    <row r="20" spans="1:29" x14ac:dyDescent="0.35">
      <c r="A20" s="7"/>
      <c r="B20" s="11"/>
      <c r="C20" s="12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27" t="str">
        <f t="shared" si="0"/>
        <v/>
      </c>
      <c r="AB20" s="28" t="str">
        <f>IF(C20="","",IF(COUNTA(D20:Z20)=0,"Não realizou",IF(AA20&lt;#REF!,#REF!,IF(AA20&lt;#REF!,#REF!,IF(AA20&lt;#REF!,#REF!,IF(AA20&lt;#REF!,#REF!,#REF!))))))</f>
        <v/>
      </c>
      <c r="AC20">
        <f t="shared" si="1"/>
        <v>0</v>
      </c>
    </row>
    <row r="21" spans="1:29" x14ac:dyDescent="0.35">
      <c r="A21" s="7"/>
      <c r="B21" s="11"/>
      <c r="C21" s="1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25" t="str">
        <f t="shared" si="0"/>
        <v/>
      </c>
      <c r="AB21" s="26" t="str">
        <f>IF(C21="","",IF(COUNTA(D21:Z21)=0,"Não realizou",IF(AA21&lt;#REF!,#REF!,IF(AA21&lt;#REF!,#REF!,IF(AA21&lt;#REF!,#REF!,IF(AA21&lt;#REF!,#REF!,#REF!))))))</f>
        <v/>
      </c>
      <c r="AC21">
        <f t="shared" si="1"/>
        <v>0</v>
      </c>
    </row>
    <row r="22" spans="1:29" x14ac:dyDescent="0.35">
      <c r="A22" s="7"/>
      <c r="B22" s="11"/>
      <c r="C22" s="12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27" t="str">
        <f t="shared" si="0"/>
        <v/>
      </c>
      <c r="AB22" s="28" t="str">
        <f>IF(C22="","",IF(COUNTA(D22:Z22)=0,"Não realizou",IF(AA22&lt;#REF!,#REF!,IF(AA22&lt;#REF!,#REF!,IF(AA22&lt;#REF!,#REF!,IF(AA22&lt;#REF!,#REF!,#REF!))))))</f>
        <v/>
      </c>
      <c r="AC22">
        <f t="shared" si="1"/>
        <v>0</v>
      </c>
    </row>
    <row r="23" spans="1:29" x14ac:dyDescent="0.35">
      <c r="A23" s="7"/>
      <c r="B23" s="11"/>
      <c r="C23" s="12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25" t="str">
        <f t="shared" si="0"/>
        <v/>
      </c>
      <c r="AB23" s="26" t="str">
        <f>IF(C23="","",IF(COUNTA(D23:Z23)=0,"Não realizou",IF(AA23&lt;#REF!,#REF!,IF(AA23&lt;#REF!,#REF!,IF(AA23&lt;#REF!,#REF!,IF(AA23&lt;#REF!,#REF!,#REF!))))))</f>
        <v/>
      </c>
      <c r="AC23">
        <f t="shared" si="1"/>
        <v>0</v>
      </c>
    </row>
    <row r="24" spans="1:29" x14ac:dyDescent="0.35">
      <c r="A24" s="7"/>
      <c r="B24" s="11"/>
      <c r="C24" s="12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27" t="str">
        <f t="shared" si="0"/>
        <v/>
      </c>
      <c r="AB24" s="28" t="str">
        <f>IF(C24="","",IF(COUNTA(D24:Z24)=0,"Não realizou",IF(AA24&lt;#REF!,#REF!,IF(AA24&lt;#REF!,#REF!,IF(AA24&lt;#REF!,#REF!,IF(AA24&lt;#REF!,#REF!,#REF!))))))</f>
        <v/>
      </c>
      <c r="AC24">
        <f t="shared" si="1"/>
        <v>0</v>
      </c>
    </row>
    <row r="25" spans="1:29" x14ac:dyDescent="0.35">
      <c r="A25" s="7"/>
      <c r="B25" s="11"/>
      <c r="C25" s="12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25" t="str">
        <f t="shared" si="0"/>
        <v/>
      </c>
      <c r="AB25" s="26" t="str">
        <f>IF(C25="","",IF(COUNTA(D25:Z25)=0,"Não realizou",IF(AA25&lt;#REF!,#REF!,IF(AA25&lt;#REF!,#REF!,IF(AA25&lt;#REF!,#REF!,IF(AA25&lt;#REF!,#REF!,#REF!))))))</f>
        <v/>
      </c>
      <c r="AC25">
        <f t="shared" si="1"/>
        <v>0</v>
      </c>
    </row>
    <row r="26" spans="1:29" x14ac:dyDescent="0.35">
      <c r="A26" s="7"/>
      <c r="B26" s="11"/>
      <c r="C26" s="12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27" t="str">
        <f t="shared" si="0"/>
        <v/>
      </c>
      <c r="AB26" s="28" t="str">
        <f>IF(C26="","",IF(COUNTA(D26:Z26)=0,"Não realizou",IF(AA26&lt;#REF!,#REF!,IF(AA26&lt;#REF!,#REF!,IF(AA26&lt;#REF!,#REF!,IF(AA26&lt;#REF!,#REF!,#REF!))))))</f>
        <v/>
      </c>
      <c r="AC26">
        <f t="shared" si="1"/>
        <v>0</v>
      </c>
    </row>
    <row r="27" spans="1:29" x14ac:dyDescent="0.35">
      <c r="A27" s="7"/>
      <c r="B27" s="11"/>
      <c r="C27" s="12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25" t="str">
        <f t="shared" si="0"/>
        <v/>
      </c>
      <c r="AB27" s="26" t="str">
        <f>IF(C27="","",IF(COUNTA(D27:Z27)=0,"Não realizou",IF(AA27&lt;#REF!,#REF!,IF(AA27&lt;#REF!,#REF!,IF(AA27&lt;#REF!,#REF!,IF(AA27&lt;#REF!,#REF!,#REF!))))))</f>
        <v/>
      </c>
      <c r="AC27">
        <f t="shared" si="1"/>
        <v>0</v>
      </c>
    </row>
    <row r="28" spans="1:29" x14ac:dyDescent="0.35">
      <c r="A28" s="7"/>
      <c r="B28" s="11"/>
      <c r="C28" s="1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27" t="str">
        <f t="shared" si="0"/>
        <v/>
      </c>
      <c r="AB28" s="28" t="str">
        <f>IF(C28="","",IF(COUNTA(D28:Z28)=0,"Não realizou",IF(AA28&lt;#REF!,#REF!,IF(AA28&lt;#REF!,#REF!,IF(AA28&lt;#REF!,#REF!,IF(AA28&lt;#REF!,#REF!,#REF!))))))</f>
        <v/>
      </c>
      <c r="AC28">
        <f t="shared" si="1"/>
        <v>0</v>
      </c>
    </row>
    <row r="29" spans="1:29" x14ac:dyDescent="0.35">
      <c r="A29" s="7"/>
      <c r="B29" s="11"/>
      <c r="C29" s="1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25" t="str">
        <f t="shared" si="0"/>
        <v/>
      </c>
      <c r="AB29" s="26" t="str">
        <f>IF(C29="","",IF(COUNTA(D29:Z29)=0,"Não realizou",IF(AA29&lt;#REF!,#REF!,IF(AA29&lt;#REF!,#REF!,IF(AA29&lt;#REF!,#REF!,IF(AA29&lt;#REF!,#REF!,#REF!))))))</f>
        <v/>
      </c>
      <c r="AC29">
        <f t="shared" si="1"/>
        <v>0</v>
      </c>
    </row>
    <row r="30" spans="1:29" x14ac:dyDescent="0.35">
      <c r="A30" s="7"/>
      <c r="B30" s="11"/>
      <c r="C30" s="12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27" t="str">
        <f t="shared" si="0"/>
        <v/>
      </c>
      <c r="AB30" s="28" t="str">
        <f>IF(C30="","",IF(COUNTA(D30:Z30)=0,"Não realizou",IF(AA30&lt;#REF!,#REF!,IF(AA30&lt;#REF!,#REF!,IF(AA30&lt;#REF!,#REF!,IF(AA30&lt;#REF!,#REF!,#REF!))))))</f>
        <v/>
      </c>
      <c r="AC30">
        <f t="shared" si="1"/>
        <v>0</v>
      </c>
    </row>
    <row r="31" spans="1:29" x14ac:dyDescent="0.35">
      <c r="A31" s="7"/>
      <c r="B31" s="11"/>
      <c r="C31" s="12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25" t="str">
        <f t="shared" si="0"/>
        <v/>
      </c>
      <c r="AB31" s="26" t="str">
        <f>IF(C31="","",IF(COUNTA(D31:Z31)=0,"Não realizou",IF(AA31&lt;#REF!,#REF!,IF(AA31&lt;#REF!,#REF!,IF(AA31&lt;#REF!,#REF!,IF(AA31&lt;#REF!,#REF!,#REF!))))))</f>
        <v/>
      </c>
      <c r="AC31">
        <f t="shared" si="1"/>
        <v>0</v>
      </c>
    </row>
    <row r="32" spans="1:29" x14ac:dyDescent="0.35">
      <c r="A32" s="7"/>
      <c r="B32" s="11"/>
      <c r="C32" s="12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27" t="str">
        <f t="shared" si="0"/>
        <v/>
      </c>
      <c r="AB32" s="28" t="str">
        <f>IF(C32="","",IF(COUNTA(D32:Z32)=0,"Não realizou",IF(AA32&lt;#REF!,#REF!,IF(AA32&lt;#REF!,#REF!,IF(AA32&lt;#REF!,#REF!,IF(AA32&lt;#REF!,#REF!,#REF!))))))</f>
        <v/>
      </c>
      <c r="AC32">
        <f t="shared" si="1"/>
        <v>0</v>
      </c>
    </row>
    <row r="33" spans="1:29" x14ac:dyDescent="0.35">
      <c r="A33" s="7"/>
      <c r="B33" s="11"/>
      <c r="C33" s="12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25" t="str">
        <f t="shared" si="0"/>
        <v/>
      </c>
      <c r="AB33" s="26" t="str">
        <f>IF(C33="","",IF(COUNTA(D33:Z33)=0,"Não realizou",IF(AA33&lt;#REF!,#REF!,IF(AA33&lt;#REF!,#REF!,IF(AA33&lt;#REF!,#REF!,IF(AA33&lt;#REF!,#REF!,#REF!))))))</f>
        <v/>
      </c>
      <c r="AC33">
        <f t="shared" si="1"/>
        <v>0</v>
      </c>
    </row>
    <row r="34" spans="1:29" x14ac:dyDescent="0.35">
      <c r="A34" s="7"/>
      <c r="B34" s="11"/>
      <c r="C34" s="12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27" t="str">
        <f t="shared" si="0"/>
        <v/>
      </c>
      <c r="AB34" s="28" t="str">
        <f>IF(C34="","",IF(COUNTA(D34:Z34)=0,"Não realizou",IF(AA34&lt;#REF!,#REF!,IF(AA34&lt;#REF!,#REF!,IF(AA34&lt;#REF!,#REF!,IF(AA34&lt;#REF!,#REF!,#REF!))))))</f>
        <v/>
      </c>
      <c r="AC34">
        <f t="shared" si="1"/>
        <v>0</v>
      </c>
    </row>
    <row r="35" spans="1:29" x14ac:dyDescent="0.35">
      <c r="A35" s="7"/>
      <c r="B35" s="11"/>
      <c r="C35" s="12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25" t="str">
        <f t="shared" si="0"/>
        <v/>
      </c>
      <c r="AB35" s="26" t="str">
        <f>IF(C35="","",IF(COUNTA(D35:Z35)=0,"Não realizou",IF(AA35&lt;#REF!,#REF!,IF(AA35&lt;#REF!,#REF!,IF(AA35&lt;#REF!,#REF!,IF(AA35&lt;#REF!,#REF!,#REF!))))))</f>
        <v/>
      </c>
      <c r="AC35">
        <f t="shared" si="1"/>
        <v>0</v>
      </c>
    </row>
    <row r="36" spans="1:29" x14ac:dyDescent="0.35">
      <c r="A36" s="7"/>
      <c r="B36" s="11"/>
      <c r="C36" s="12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27" t="str">
        <f t="shared" si="0"/>
        <v/>
      </c>
      <c r="AB36" s="28" t="str">
        <f>IF(C36="","",IF(COUNTA(D36:Z36)=0,"Não realizou",IF(AA36&lt;#REF!,#REF!,IF(AA36&lt;#REF!,#REF!,IF(AA36&lt;#REF!,#REF!,IF(AA36&lt;#REF!,#REF!,#REF!))))))</f>
        <v/>
      </c>
      <c r="AC36">
        <f t="shared" si="1"/>
        <v>0</v>
      </c>
    </row>
    <row r="37" spans="1:29" x14ac:dyDescent="0.35">
      <c r="A37" s="7"/>
      <c r="B37" s="11"/>
      <c r="C37" s="12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25" t="str">
        <f t="shared" si="0"/>
        <v/>
      </c>
      <c r="AB37" s="26" t="str">
        <f>IF(C37="","",IF(COUNTA(D37:Z37)=0,"Não realizou",IF(AA37&lt;#REF!,#REF!,IF(AA37&lt;#REF!,#REF!,IF(AA37&lt;#REF!,#REF!,IF(AA37&lt;#REF!,#REF!,#REF!))))))</f>
        <v/>
      </c>
      <c r="AC37">
        <f t="shared" si="1"/>
        <v>0</v>
      </c>
    </row>
    <row r="38" spans="1:29" x14ac:dyDescent="0.35">
      <c r="A38" s="7"/>
      <c r="B38" s="11"/>
      <c r="C38" s="12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27" t="str">
        <f t="shared" si="0"/>
        <v/>
      </c>
      <c r="AB38" s="28" t="str">
        <f>IF(C38="","",IF(COUNTA(D38:Z38)=0,"Não realizou",IF(AA38&lt;#REF!,#REF!,IF(AA38&lt;#REF!,#REF!,IF(AA38&lt;#REF!,#REF!,IF(AA38&lt;#REF!,#REF!,#REF!))))))</f>
        <v/>
      </c>
      <c r="AC38">
        <f t="shared" si="1"/>
        <v>0</v>
      </c>
    </row>
    <row r="39" spans="1:29" x14ac:dyDescent="0.35">
      <c r="A39" s="7"/>
      <c r="B39" s="11"/>
      <c r="C39" s="12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25" t="str">
        <f t="shared" si="0"/>
        <v/>
      </c>
      <c r="AB39" s="26" t="str">
        <f>IF(C39="","",IF(COUNTA(D39:Z39)=0,"Não realizou",IF(AA39&lt;#REF!,#REF!,IF(AA39&lt;#REF!,#REF!,IF(AA39&lt;#REF!,#REF!,IF(AA39&lt;#REF!,#REF!,#REF!))))))</f>
        <v/>
      </c>
      <c r="AC39">
        <f t="shared" si="1"/>
        <v>0</v>
      </c>
    </row>
    <row r="40" spans="1:29" x14ac:dyDescent="0.35">
      <c r="A40" s="7"/>
      <c r="B40" s="11"/>
      <c r="C40" s="1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27" t="str">
        <f t="shared" si="0"/>
        <v/>
      </c>
      <c r="AB40" s="28" t="str">
        <f>IF(C40="","",IF(COUNTA(D40:Z40)=0,"Não realizou",IF(AA40&lt;#REF!,#REF!,IF(AA40&lt;#REF!,#REF!,IF(AA40&lt;#REF!,#REF!,IF(AA40&lt;#REF!,#REF!,#REF!))))))</f>
        <v/>
      </c>
      <c r="AC40">
        <f t="shared" si="1"/>
        <v>0</v>
      </c>
    </row>
    <row r="41" spans="1:29" x14ac:dyDescent="0.35">
      <c r="A41" s="7"/>
      <c r="B41" s="11"/>
      <c r="C41" s="12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25" t="str">
        <f t="shared" si="0"/>
        <v/>
      </c>
      <c r="AB41" s="26" t="str">
        <f>IF(C41="","",IF(COUNTA(D41:Z41)=0,"Não realizou",IF(AA41&lt;#REF!,#REF!,IF(AA41&lt;#REF!,#REF!,IF(AA41&lt;#REF!,#REF!,IF(AA41&lt;#REF!,#REF!,#REF!))))))</f>
        <v/>
      </c>
      <c r="AC41">
        <f t="shared" si="1"/>
        <v>0</v>
      </c>
    </row>
    <row r="42" spans="1:29" x14ac:dyDescent="0.35">
      <c r="A42" s="7"/>
      <c r="B42" s="11"/>
      <c r="C42" s="12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27" t="str">
        <f t="shared" si="0"/>
        <v/>
      </c>
      <c r="AB42" s="28" t="str">
        <f>IF(C42="","",IF(COUNTA(D42:Z42)=0,"Não realizou",IF(AA42&lt;#REF!,#REF!,IF(AA42&lt;#REF!,#REF!,IF(AA42&lt;#REF!,#REF!,IF(AA42&lt;#REF!,#REF!,#REF!))))))</f>
        <v/>
      </c>
      <c r="AC42">
        <f t="shared" si="1"/>
        <v>0</v>
      </c>
    </row>
    <row r="43" spans="1:29" x14ac:dyDescent="0.35">
      <c r="A43" s="7"/>
      <c r="B43" s="11"/>
      <c r="C43" s="12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25" t="str">
        <f t="shared" si="0"/>
        <v/>
      </c>
      <c r="AB43" s="26" t="str">
        <f>IF(C43="","",IF(COUNTA(D43:Z43)=0,"Não realizou",IF(AA43&lt;#REF!,#REF!,IF(AA43&lt;#REF!,#REF!,IF(AA43&lt;#REF!,#REF!,IF(AA43&lt;#REF!,#REF!,#REF!))))))</f>
        <v/>
      </c>
      <c r="AC43">
        <f t="shared" si="1"/>
        <v>0</v>
      </c>
    </row>
    <row r="44" spans="1:29" x14ac:dyDescent="0.35">
      <c r="A44" s="7"/>
      <c r="B44" s="11"/>
      <c r="C44" s="12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27" t="str">
        <f t="shared" si="0"/>
        <v/>
      </c>
      <c r="AB44" s="28" t="str">
        <f>IF(C44="","",IF(COUNTA(D44:Z44)=0,"Não realizou",IF(AA44&lt;#REF!,#REF!,IF(AA44&lt;#REF!,#REF!,IF(AA44&lt;#REF!,#REF!,IF(AA44&lt;#REF!,#REF!,#REF!))))))</f>
        <v/>
      </c>
      <c r="AC44">
        <f t="shared" si="1"/>
        <v>0</v>
      </c>
    </row>
    <row r="45" spans="1:29" ht="15" thickBot="1" x14ac:dyDescent="0.4">
      <c r="A45" s="7"/>
      <c r="B45" s="13"/>
      <c r="C45" s="14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29" t="str">
        <f t="shared" si="0"/>
        <v/>
      </c>
      <c r="AB45" s="30" t="str">
        <f>IF(C45="","",IF(COUNTA(D45:Z45)=0,"Não realizou",IF(AA45&lt;#REF!,#REF!,IF(AA45&lt;#REF!,#REF!,IF(AA45&lt;#REF!,#REF!,IF(AA45&lt;#REF!,#REF!,#REF!))))))</f>
        <v/>
      </c>
      <c r="AC45">
        <f t="shared" si="1"/>
        <v>0</v>
      </c>
    </row>
    <row r="46" spans="1:29" x14ac:dyDescent="0.35">
      <c r="A46" s="7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7"/>
      <c r="AB46" s="7"/>
    </row>
  </sheetData>
  <sheetProtection sheet="1" objects="1" scenarios="1" formatCells="0" formatColumns="0" formatRows="0" insertColumns="0" insertRows="0" insertHyperlinks="0" deleteColumns="0" deleteRows="0" selectLockedCells="1" sort="0" autoFilter="0" pivotTables="0"/>
  <mergeCells count="32">
    <mergeCell ref="V2:Y2"/>
    <mergeCell ref="V3:W3"/>
    <mergeCell ref="V4:W4"/>
    <mergeCell ref="V5:W5"/>
    <mergeCell ref="V6:W6"/>
    <mergeCell ref="X3:Y3"/>
    <mergeCell ref="X4:Y4"/>
    <mergeCell ref="X5:Y5"/>
    <mergeCell ref="X6:Y6"/>
    <mergeCell ref="C2:G2"/>
    <mergeCell ref="J2:L2"/>
    <mergeCell ref="N2:O2"/>
    <mergeCell ref="Q2:U2"/>
    <mergeCell ref="C3:G3"/>
    <mergeCell ref="J3:L3"/>
    <mergeCell ref="N3:O3"/>
    <mergeCell ref="Q3:U3"/>
    <mergeCell ref="B11:C11"/>
    <mergeCell ref="D10:Z11"/>
    <mergeCell ref="AA10:AB11"/>
    <mergeCell ref="AB12:AB13"/>
    <mergeCell ref="C4:G4"/>
    <mergeCell ref="J4:L4"/>
    <mergeCell ref="N4:O4"/>
    <mergeCell ref="Q4:U4"/>
    <mergeCell ref="Q5:U5"/>
    <mergeCell ref="Q7:U7"/>
    <mergeCell ref="Q8:Z8"/>
    <mergeCell ref="Q9:Z9"/>
    <mergeCell ref="V7:W7"/>
    <mergeCell ref="X7:Y7"/>
    <mergeCell ref="Q6:U6"/>
  </mergeCells>
  <conditionalFormatting sqref="A14:A45">
    <cfRule type="cellIs" dxfId="5" priority="21" operator="greaterThanOrEqual">
      <formula>90</formula>
    </cfRule>
  </conditionalFormatting>
  <conditionalFormatting sqref="AA14:AA45">
    <cfRule type="cellIs" dxfId="4" priority="1" operator="lessThan">
      <formula>20</formula>
    </cfRule>
    <cfRule type="cellIs" dxfId="3" priority="2" operator="between">
      <formula>20</formula>
      <formula>49</formula>
    </cfRule>
    <cfRule type="cellIs" dxfId="2" priority="3" operator="between">
      <formula>50</formula>
      <formula>69</formula>
    </cfRule>
    <cfRule type="cellIs" dxfId="1" priority="4" operator="between">
      <formula>70</formula>
      <formula>89</formula>
    </cfRule>
    <cfRule type="cellIs" dxfId="0" priority="5" operator="greaterThanOrEqual">
      <formula>90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FA3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famalicao</cp:lastModifiedBy>
  <dcterms:created xsi:type="dcterms:W3CDTF">2015-03-24T00:09:06Z</dcterms:created>
  <dcterms:modified xsi:type="dcterms:W3CDTF">2018-01-16T14:47:34Z</dcterms:modified>
</cp:coreProperties>
</file>