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acrodrigues\OneDrive - GPE\Attachments\Newsletters_2017\NL6_100_Mat\1P\"/>
    </mc:Choice>
  </mc:AlternateContent>
  <bookViews>
    <workbookView xWindow="0" yWindow="0" windowWidth="25200" windowHeight="11760" xr2:uid="{00000000-000D-0000-FFFF-FFFF00000000}"/>
  </bookViews>
  <sheets>
    <sheet name="FA5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13" i="2" l="1"/>
  <c r="H2" i="2" l="1"/>
  <c r="H4" i="2" s="1"/>
  <c r="O4" i="2" l="1"/>
  <c r="H3" i="2"/>
  <c r="O3" i="2"/>
  <c r="P3" i="2" l="1"/>
  <c r="P4" i="2"/>
  <c r="AK45" i="2"/>
  <c r="AK44" i="2"/>
  <c r="AK43" i="2"/>
  <c r="AK42" i="2"/>
  <c r="AK41" i="2"/>
  <c r="AK40" i="2"/>
  <c r="AK39" i="2"/>
  <c r="AK38" i="2"/>
  <c r="AK37" i="2"/>
  <c r="AK36" i="2"/>
  <c r="AK35" i="2"/>
  <c r="AK34" i="2"/>
  <c r="AK33" i="2"/>
  <c r="AK32" i="2"/>
  <c r="AK31" i="2"/>
  <c r="AK30" i="2"/>
  <c r="AK29" i="2"/>
  <c r="AK28" i="2"/>
  <c r="AK27" i="2"/>
  <c r="AK26" i="2"/>
  <c r="AK25" i="2"/>
  <c r="AK24" i="2"/>
  <c r="AK23" i="2"/>
  <c r="AK22" i="2"/>
  <c r="AK21" i="2"/>
  <c r="AK20" i="2"/>
  <c r="AK19" i="2"/>
  <c r="AK18" i="2"/>
  <c r="AK17" i="2"/>
  <c r="AK16" i="2"/>
  <c r="AK15" i="2"/>
  <c r="AK14" i="2"/>
  <c r="AJ30" i="2" l="1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</calcChain>
</file>

<file path=xl/sharedStrings.xml><?xml version="1.0" encoding="utf-8"?>
<sst xmlns="http://schemas.openxmlformats.org/spreadsheetml/2006/main" count="32" uniqueCount="30">
  <si>
    <t>Turma:</t>
  </si>
  <si>
    <t>N.º</t>
  </si>
  <si>
    <t>Nome</t>
  </si>
  <si>
    <t>Classificação</t>
  </si>
  <si>
    <t>Data:</t>
  </si>
  <si>
    <t>Questões/cotações</t>
  </si>
  <si>
    <t>Nota</t>
  </si>
  <si>
    <t>N.º de alunos da turma:</t>
  </si>
  <si>
    <t>N.º de alunos que não realizou o teste:</t>
  </si>
  <si>
    <t>N.º de alunos que realizou o teste:</t>
  </si>
  <si>
    <t>Resultados</t>
  </si>
  <si>
    <t>Negativas</t>
  </si>
  <si>
    <t>Positivas</t>
  </si>
  <si>
    <t>%</t>
  </si>
  <si>
    <t>Fraco</t>
  </si>
  <si>
    <t>Não Satisfaz</t>
  </si>
  <si>
    <t>Satisfaz</t>
  </si>
  <si>
    <t>Satisfaz Bastante</t>
  </si>
  <si>
    <t>Excelente</t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</si>
  <si>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a nomenclatura utilizada na escola</t>
    </r>
  </si>
  <si>
    <r>
      <t>Classificações</t>
    </r>
    <r>
      <rPr>
        <vertAlign val="superscript"/>
        <sz val="11"/>
        <color theme="1"/>
        <rFont val="Calibri Light"/>
        <family val="2"/>
        <scheme val="major"/>
      </rPr>
      <t xml:space="preserve"> </t>
    </r>
    <r>
      <rPr>
        <vertAlign val="superscript"/>
        <sz val="11"/>
        <color rgb="FFFF0000"/>
        <rFont val="Calibri Light"/>
        <family val="2"/>
        <scheme val="major"/>
      </rPr>
      <t>(*)</t>
    </r>
  </si>
  <si>
    <r>
      <t xml:space="preserve">Intervalo </t>
    </r>
    <r>
      <rPr>
        <vertAlign val="superscript"/>
        <sz val="11"/>
        <color rgb="FFFF0000"/>
        <rFont val="Calibri"/>
        <family val="2"/>
        <scheme val="minor"/>
      </rPr>
      <t>(**)</t>
    </r>
  </si>
  <si>
    <r>
      <rPr>
        <vertAlign val="superscript"/>
        <sz val="9"/>
        <color rgb="FFFF0000"/>
        <rFont val="Calibri"/>
        <family val="2"/>
        <scheme val="minor"/>
      </rPr>
      <t>(*)</t>
    </r>
    <r>
      <rPr>
        <sz val="9"/>
        <color rgb="FFFF0000"/>
        <rFont val="Calibri"/>
        <family val="2"/>
        <scheme val="minor"/>
      </rPr>
      <t xml:space="preserve"> Alterar de acordo com os intervalos utilizados na escola</t>
    </r>
  </si>
  <si>
    <t>Ficha de Avaliação 5</t>
  </si>
  <si>
    <t>4.1</t>
  </si>
  <si>
    <t>4.2</t>
  </si>
  <si>
    <t>10.1a)</t>
  </si>
  <si>
    <t>10.1b)</t>
  </si>
  <si>
    <t>10.2a)</t>
  </si>
  <si>
    <t>10.2b)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</si>
</sst>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vertAlign val="superscript"/>
      <sz val="11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  <font>
      <vertAlign val="superscript"/>
      <sz val="9"/>
      <color rgb="FFFF0000"/>
      <name val="Calibri"/>
      <family val="2"/>
      <scheme val="minor"/>
    </font>
    <font>
      <vertAlign val="superscript"/>
      <sz val="11"/>
      <color rgb="FFFF0000"/>
      <name val="Calibri Light"/>
      <family val="2"/>
      <scheme val="major"/>
    </font>
    <font>
      <vertAlign val="superscript"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center" vertical="center"/>
    </xf>
    <xf numFmtId="0" fontId="0" fillId="4" borderId="5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10" fontId="0" fillId="0" borderId="0" xfId="0" applyNumberForma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3" fillId="2" borderId="16" xfId="0" applyFont="1" applyFill="1" applyBorder="1" applyProtection="1"/>
    <xf numFmtId="0" fontId="3" fillId="2" borderId="17" xfId="0" applyFont="1" applyFill="1" applyBorder="1" applyProtection="1"/>
    <xf numFmtId="0" fontId="3" fillId="2" borderId="2" xfId="0" applyFont="1" applyFill="1" applyBorder="1" applyAlignment="1" applyProtection="1">
      <alignment horizontal="left" vertical="center"/>
    </xf>
    <xf numFmtId="0" fontId="3" fillId="2" borderId="3" xfId="0" applyFont="1" applyFill="1" applyBorder="1" applyProtection="1"/>
    <xf numFmtId="0" fontId="4" fillId="2" borderId="22" xfId="0" applyFont="1" applyFill="1" applyBorder="1" applyProtection="1">
      <protection locked="0"/>
    </xf>
    <xf numFmtId="0" fontId="4" fillId="2" borderId="21" xfId="0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 vertical="center"/>
    </xf>
    <xf numFmtId="0" fontId="0" fillId="3" borderId="10" xfId="0" applyFill="1" applyBorder="1" applyAlignment="1" applyProtection="1">
      <alignment horizontal="center" vertical="center"/>
    </xf>
    <xf numFmtId="0" fontId="0" fillId="3" borderId="11" xfId="0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24" xfId="0" applyFont="1" applyFill="1" applyBorder="1" applyAlignment="1" applyProtection="1">
      <alignment horizontal="center" vertical="center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3" borderId="25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3" fillId="2" borderId="25" xfId="0" applyFont="1" applyFill="1" applyBorder="1" applyProtection="1"/>
    <xf numFmtId="0" fontId="3" fillId="2" borderId="26" xfId="0" applyFont="1" applyFill="1" applyBorder="1" applyProtection="1"/>
    <xf numFmtId="0" fontId="1" fillId="2" borderId="2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/>
    </xf>
    <xf numFmtId="0" fontId="0" fillId="3" borderId="22" xfId="0" applyFill="1" applyBorder="1" applyAlignment="1" applyProtection="1">
      <alignment horizontal="center"/>
    </xf>
    <xf numFmtId="0" fontId="0" fillId="3" borderId="14" xfId="0" applyFill="1" applyBorder="1" applyAlignment="1" applyProtection="1">
      <alignment horizontal="center"/>
    </xf>
    <xf numFmtId="0" fontId="0" fillId="3" borderId="17" xfId="0" applyFill="1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</xf>
    <xf numFmtId="0" fontId="0" fillId="3" borderId="14" xfId="0" applyFill="1" applyBorder="1" applyAlignment="1" applyProtection="1">
      <alignment horizontal="center" vertical="center"/>
    </xf>
    <xf numFmtId="10" fontId="0" fillId="3" borderId="20" xfId="0" applyNumberFormat="1" applyFill="1" applyBorder="1" applyAlignment="1" applyProtection="1">
      <alignment horizontal="center" vertical="center"/>
    </xf>
    <xf numFmtId="10" fontId="0" fillId="3" borderId="30" xfId="0" applyNumberFormat="1" applyFill="1" applyBorder="1" applyAlignment="1" applyProtection="1">
      <alignment horizontal="center" vertical="center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35" xfId="0" applyFont="1" applyBorder="1" applyAlignment="1" applyProtection="1">
      <alignment horizontal="left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/>
    </xf>
    <xf numFmtId="0" fontId="0" fillId="2" borderId="21" xfId="0" applyFill="1" applyBorder="1" applyAlignment="1" applyProtection="1">
      <alignment horizontal="center"/>
    </xf>
    <xf numFmtId="0" fontId="0" fillId="2" borderId="29" xfId="0" applyFill="1" applyBorder="1" applyAlignment="1" applyProtection="1">
      <alignment horizontal="center"/>
    </xf>
    <xf numFmtId="0" fontId="0" fillId="2" borderId="31" xfId="0" applyFill="1" applyBorder="1" applyAlignment="1" applyProtection="1">
      <alignment horizontal="center" vertical="center"/>
    </xf>
    <xf numFmtId="0" fontId="0" fillId="2" borderId="32" xfId="0" applyFill="1" applyBorder="1" applyAlignment="1" applyProtection="1">
      <alignment horizontal="center" vertical="center"/>
    </xf>
    <xf numFmtId="0" fontId="0" fillId="2" borderId="33" xfId="0" applyFill="1" applyBorder="1" applyAlignment="1" applyProtection="1">
      <alignment horizontal="center" vertical="center"/>
    </xf>
    <xf numFmtId="0" fontId="0" fillId="2" borderId="34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4" borderId="25" xfId="0" applyFill="1" applyBorder="1" applyAlignment="1" applyProtection="1">
      <alignment horizontal="center"/>
    </xf>
    <xf numFmtId="0" fontId="0" fillId="4" borderId="24" xfId="0" applyFill="1" applyBorder="1" applyAlignment="1" applyProtection="1">
      <alignment horizontal="center"/>
    </xf>
    <xf numFmtId="0" fontId="0" fillId="4" borderId="13" xfId="0" applyFill="1" applyBorder="1" applyAlignment="1" applyProtection="1">
      <alignment horizontal="center"/>
    </xf>
    <xf numFmtId="0" fontId="0" fillId="3" borderId="16" xfId="0" applyFill="1" applyBorder="1" applyAlignment="1" applyProtection="1">
      <alignment horizontal="center" vertical="center"/>
    </xf>
    <xf numFmtId="0" fontId="0" fillId="3" borderId="21" xfId="0" applyFill="1" applyBorder="1" applyAlignment="1" applyProtection="1">
      <alignment horizontal="center" vertical="center"/>
    </xf>
    <xf numFmtId="0" fontId="0" fillId="3" borderId="29" xfId="0" applyFill="1" applyBorder="1" applyAlignment="1" applyProtection="1">
      <alignment horizontal="center" vertical="center"/>
    </xf>
    <xf numFmtId="10" fontId="0" fillId="3" borderId="18" xfId="0" applyNumberFormat="1" applyFill="1" applyBorder="1" applyAlignment="1" applyProtection="1">
      <alignment horizontal="center" vertical="center"/>
    </xf>
    <xf numFmtId="10" fontId="0" fillId="3" borderId="27" xfId="0" applyNumberFormat="1" applyFill="1" applyBorder="1" applyAlignment="1" applyProtection="1">
      <alignment horizontal="center" vertical="center"/>
    </xf>
    <xf numFmtId="0" fontId="0" fillId="2" borderId="18" xfId="0" applyFill="1" applyBorder="1" applyAlignment="1" applyProtection="1">
      <alignment horizontal="center" vertical="center"/>
    </xf>
    <xf numFmtId="0" fontId="0" fillId="2" borderId="21" xfId="0" applyFill="1" applyBorder="1" applyAlignment="1" applyProtection="1">
      <alignment horizontal="center" vertical="center"/>
    </xf>
    <xf numFmtId="0" fontId="0" fillId="2" borderId="27" xfId="0" applyFill="1" applyBorder="1" applyAlignment="1" applyProtection="1">
      <alignment horizontal="center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6">
    <dxf>
      <font>
        <color theme="9"/>
      </font>
    </dxf>
    <dxf>
      <font>
        <color rgb="FF92D050"/>
      </font>
    </dxf>
    <dxf>
      <font>
        <color theme="8"/>
      </font>
    </dxf>
    <dxf>
      <font>
        <color rgb="FFFFC000"/>
      </font>
    </dxf>
    <dxf>
      <font>
        <color rgb="FFFF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6"/>
  <sheetViews>
    <sheetView showGridLines="0" tabSelected="1" topLeftCell="B1" zoomScaleNormal="100" workbookViewId="0">
      <selection activeCell="C10" sqref="C10"/>
    </sheetView>
  </sheetViews>
  <sheetFormatPr defaultRowHeight="15" x14ac:dyDescent="0.25"/>
  <cols>
    <col min="1" max="1" width="2.5703125" customWidth="1"/>
    <col min="2" max="2" width="6.85546875" customWidth="1"/>
    <col min="3" max="3" width="19.42578125" customWidth="1"/>
    <col min="4" max="35" width="4.140625" style="1" customWidth="1"/>
    <col min="36" max="36" width="8" bestFit="1" customWidth="1"/>
    <col min="37" max="37" width="13.7109375" customWidth="1"/>
    <col min="38" max="38" width="0" hidden="1" customWidth="1"/>
  </cols>
  <sheetData>
    <row r="1" spans="1:38" ht="15.75" thickBot="1" x14ac:dyDescent="0.3">
      <c r="A1" s="3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38" ht="18" thickBot="1" x14ac:dyDescent="0.3">
      <c r="A2" s="3"/>
      <c r="B2" s="3"/>
      <c r="C2" s="95" t="s">
        <v>7</v>
      </c>
      <c r="D2" s="96"/>
      <c r="E2" s="96"/>
      <c r="F2" s="96"/>
      <c r="G2" s="97"/>
      <c r="H2" s="11">
        <f>COUNTA(C14:C45)</f>
        <v>0</v>
      </c>
      <c r="I2" s="4"/>
      <c r="J2" s="98" t="s">
        <v>10</v>
      </c>
      <c r="K2" s="99"/>
      <c r="L2" s="99"/>
      <c r="M2" s="99"/>
      <c r="N2" s="100"/>
      <c r="O2" s="33" t="s">
        <v>1</v>
      </c>
      <c r="P2" s="101" t="s">
        <v>13</v>
      </c>
      <c r="Q2" s="102"/>
      <c r="R2" s="4"/>
      <c r="S2" s="95" t="s">
        <v>20</v>
      </c>
      <c r="T2" s="96"/>
      <c r="U2" s="96"/>
      <c r="V2" s="96"/>
      <c r="W2" s="97"/>
      <c r="X2" s="111" t="s">
        <v>21</v>
      </c>
      <c r="Y2" s="112"/>
      <c r="Z2" s="112"/>
      <c r="AA2" s="113"/>
      <c r="AB2" s="4"/>
    </row>
    <row r="3" spans="1:38" x14ac:dyDescent="0.25">
      <c r="A3" s="3"/>
      <c r="B3" s="3"/>
      <c r="C3" s="103" t="s">
        <v>9</v>
      </c>
      <c r="D3" s="104"/>
      <c r="E3" s="104"/>
      <c r="F3" s="104"/>
      <c r="G3" s="105"/>
      <c r="H3" s="12" t="str">
        <f>IF(H2=0,"",H2-H4)</f>
        <v/>
      </c>
      <c r="I3" s="4"/>
      <c r="J3" s="106" t="s">
        <v>11</v>
      </c>
      <c r="K3" s="107"/>
      <c r="L3" s="107"/>
      <c r="M3" s="107"/>
      <c r="N3" s="108"/>
      <c r="O3" s="34" t="str">
        <f>IF(H2=0,"",H3-O4)</f>
        <v/>
      </c>
      <c r="P3" s="109" t="str">
        <f>IF(H3="","",O3/H3)</f>
        <v/>
      </c>
      <c r="Q3" s="110"/>
      <c r="R3" s="4"/>
      <c r="S3" s="83" t="s">
        <v>14</v>
      </c>
      <c r="T3" s="84"/>
      <c r="U3" s="84"/>
      <c r="V3" s="84"/>
      <c r="W3" s="85"/>
      <c r="X3" s="114">
        <v>0</v>
      </c>
      <c r="Y3" s="115"/>
      <c r="Z3" s="116">
        <v>19</v>
      </c>
      <c r="AA3" s="117"/>
      <c r="AB3" s="4"/>
    </row>
    <row r="4" spans="1:38" ht="15.75" thickBot="1" x14ac:dyDescent="0.3">
      <c r="A4" s="3"/>
      <c r="B4" s="3"/>
      <c r="C4" s="75" t="s">
        <v>8</v>
      </c>
      <c r="D4" s="76"/>
      <c r="E4" s="76"/>
      <c r="F4" s="76"/>
      <c r="G4" s="77"/>
      <c r="H4" s="13" t="str">
        <f>IF(H2=0,"",COUNTIF(AK14:AK45,"Não realizou"))</f>
        <v/>
      </c>
      <c r="I4" s="4"/>
      <c r="J4" s="78" t="s">
        <v>12</v>
      </c>
      <c r="K4" s="79"/>
      <c r="L4" s="79"/>
      <c r="M4" s="79"/>
      <c r="N4" s="80"/>
      <c r="O4" s="35" t="str">
        <f>IF(H2=0,"",COUNTIF(AJ14:AJ45,"&gt;=;50"))</f>
        <v/>
      </c>
      <c r="P4" s="81" t="str">
        <f>IF(H3="","",O4/H3)</f>
        <v/>
      </c>
      <c r="Q4" s="82"/>
      <c r="R4" s="4"/>
      <c r="S4" s="83" t="s">
        <v>15</v>
      </c>
      <c r="T4" s="84"/>
      <c r="U4" s="84"/>
      <c r="V4" s="84"/>
      <c r="W4" s="85"/>
      <c r="X4" s="114">
        <v>20</v>
      </c>
      <c r="Y4" s="115"/>
      <c r="Z4" s="116">
        <v>49</v>
      </c>
      <c r="AA4" s="117"/>
      <c r="AB4" s="4"/>
    </row>
    <row r="5" spans="1:38" x14ac:dyDescent="0.25">
      <c r="A5" s="3"/>
      <c r="B5" s="3"/>
      <c r="C5" s="14"/>
      <c r="D5" s="14"/>
      <c r="E5" s="14"/>
      <c r="F5" s="14"/>
      <c r="G5" s="14"/>
      <c r="H5" s="15"/>
      <c r="I5" s="16"/>
      <c r="J5" s="15"/>
      <c r="K5" s="15"/>
      <c r="L5" s="15"/>
      <c r="M5" s="15"/>
      <c r="N5" s="15"/>
      <c r="O5" s="15"/>
      <c r="P5" s="17"/>
      <c r="Q5" s="17"/>
      <c r="R5" s="4"/>
      <c r="S5" s="83" t="s">
        <v>16</v>
      </c>
      <c r="T5" s="84"/>
      <c r="U5" s="84"/>
      <c r="V5" s="84"/>
      <c r="W5" s="85"/>
      <c r="X5" s="114">
        <v>50</v>
      </c>
      <c r="Y5" s="115"/>
      <c r="Z5" s="116">
        <v>69</v>
      </c>
      <c r="AA5" s="117"/>
      <c r="AB5" s="4"/>
    </row>
    <row r="6" spans="1:38" x14ac:dyDescent="0.25">
      <c r="A6" s="3"/>
      <c r="B6" s="3"/>
      <c r="C6" s="14"/>
      <c r="D6" s="14"/>
      <c r="E6" s="14"/>
      <c r="F6" s="14"/>
      <c r="G6" s="14"/>
      <c r="H6" s="15"/>
      <c r="I6" s="16"/>
      <c r="J6" s="15"/>
      <c r="K6" s="15"/>
      <c r="L6" s="15"/>
      <c r="M6" s="15"/>
      <c r="N6" s="15"/>
      <c r="O6" s="15"/>
      <c r="P6" s="17"/>
      <c r="Q6" s="17"/>
      <c r="R6" s="4"/>
      <c r="S6" s="83" t="s">
        <v>17</v>
      </c>
      <c r="T6" s="84"/>
      <c r="U6" s="84"/>
      <c r="V6" s="84"/>
      <c r="W6" s="85"/>
      <c r="X6" s="114">
        <v>70</v>
      </c>
      <c r="Y6" s="115"/>
      <c r="Z6" s="116">
        <v>89</v>
      </c>
      <c r="AA6" s="117"/>
      <c r="AB6" s="4"/>
    </row>
    <row r="7" spans="1:38" ht="15.75" thickBot="1" x14ac:dyDescent="0.3">
      <c r="A7" s="3"/>
      <c r="B7" s="3"/>
      <c r="C7" s="14"/>
      <c r="D7" s="14"/>
      <c r="E7" s="14"/>
      <c r="F7" s="14"/>
      <c r="G7" s="14"/>
      <c r="H7" s="15"/>
      <c r="I7" s="16"/>
      <c r="J7" s="15"/>
      <c r="K7" s="15"/>
      <c r="L7" s="15"/>
      <c r="M7" s="15"/>
      <c r="N7" s="15"/>
      <c r="O7" s="15"/>
      <c r="P7" s="17"/>
      <c r="Q7" s="17"/>
      <c r="R7" s="4"/>
      <c r="S7" s="86" t="s">
        <v>18</v>
      </c>
      <c r="T7" s="87"/>
      <c r="U7" s="87"/>
      <c r="V7" s="87"/>
      <c r="W7" s="88"/>
      <c r="X7" s="91">
        <v>90</v>
      </c>
      <c r="Y7" s="92"/>
      <c r="Z7" s="93">
        <v>100</v>
      </c>
      <c r="AA7" s="94"/>
      <c r="AB7" s="4"/>
    </row>
    <row r="8" spans="1:38" x14ac:dyDescent="0.25">
      <c r="A8" s="3"/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9" t="s">
        <v>19</v>
      </c>
      <c r="T8" s="89"/>
      <c r="U8" s="89"/>
      <c r="V8" s="89"/>
      <c r="W8" s="89"/>
      <c r="X8" s="89"/>
      <c r="Y8" s="89"/>
      <c r="Z8" s="89"/>
      <c r="AA8" s="89"/>
      <c r="AB8" s="89"/>
      <c r="AC8" s="36"/>
      <c r="AD8" s="36"/>
      <c r="AE8" s="36"/>
      <c r="AF8" s="36"/>
      <c r="AG8" s="36"/>
      <c r="AH8" s="36"/>
      <c r="AI8" s="36"/>
      <c r="AJ8" s="3"/>
      <c r="AK8" s="3"/>
    </row>
    <row r="9" spans="1:38" ht="15.75" thickBot="1" x14ac:dyDescent="0.3">
      <c r="A9" s="3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90" t="s">
        <v>22</v>
      </c>
      <c r="T9" s="90"/>
      <c r="U9" s="90"/>
      <c r="V9" s="90"/>
      <c r="W9" s="90"/>
      <c r="X9" s="90"/>
      <c r="Y9" s="90"/>
      <c r="Z9" s="90"/>
      <c r="AA9" s="90"/>
      <c r="AB9" s="90"/>
      <c r="AC9" s="36"/>
      <c r="AD9" s="36"/>
      <c r="AE9" s="36"/>
      <c r="AF9" s="36"/>
      <c r="AG9" s="36"/>
      <c r="AH9" s="36"/>
      <c r="AI9" s="36"/>
      <c r="AJ9" s="3"/>
      <c r="AK9" s="3"/>
    </row>
    <row r="10" spans="1:38" x14ac:dyDescent="0.25">
      <c r="A10" s="3"/>
      <c r="B10" s="27" t="s">
        <v>0</v>
      </c>
      <c r="C10" s="32"/>
      <c r="D10" s="65" t="s">
        <v>5</v>
      </c>
      <c r="E10" s="66"/>
      <c r="F10" s="66"/>
      <c r="G10" s="66"/>
      <c r="H10" s="66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8"/>
      <c r="AJ10" s="65" t="s">
        <v>6</v>
      </c>
      <c r="AK10" s="68"/>
    </row>
    <row r="11" spans="1:38" x14ac:dyDescent="0.25">
      <c r="A11" s="3"/>
      <c r="B11" s="63" t="s">
        <v>23</v>
      </c>
      <c r="C11" s="64"/>
      <c r="D11" s="69"/>
      <c r="E11" s="70"/>
      <c r="F11" s="70"/>
      <c r="G11" s="70"/>
      <c r="H11" s="70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2"/>
      <c r="AJ11" s="69"/>
      <c r="AK11" s="72"/>
    </row>
    <row r="12" spans="1:38" ht="15.75" thickBot="1" x14ac:dyDescent="0.3">
      <c r="A12" s="3"/>
      <c r="B12" s="28" t="s">
        <v>4</v>
      </c>
      <c r="C12" s="31"/>
      <c r="D12" s="59">
        <v>1</v>
      </c>
      <c r="E12" s="56"/>
      <c r="F12" s="55">
        <v>2</v>
      </c>
      <c r="G12" s="56"/>
      <c r="H12" s="55">
        <v>3</v>
      </c>
      <c r="I12" s="56"/>
      <c r="J12" s="55" t="s">
        <v>24</v>
      </c>
      <c r="K12" s="56"/>
      <c r="L12" s="55" t="s">
        <v>25</v>
      </c>
      <c r="M12" s="56"/>
      <c r="N12" s="55">
        <v>5</v>
      </c>
      <c r="O12" s="56"/>
      <c r="P12" s="55">
        <v>6</v>
      </c>
      <c r="Q12" s="56"/>
      <c r="R12" s="55">
        <v>7</v>
      </c>
      <c r="S12" s="56"/>
      <c r="T12" s="55">
        <v>8</v>
      </c>
      <c r="U12" s="56"/>
      <c r="V12" s="55">
        <v>9</v>
      </c>
      <c r="W12" s="56"/>
      <c r="X12" s="55" t="s">
        <v>26</v>
      </c>
      <c r="Y12" s="56"/>
      <c r="Z12" s="55" t="s">
        <v>27</v>
      </c>
      <c r="AA12" s="56"/>
      <c r="AB12" s="55" t="s">
        <v>28</v>
      </c>
      <c r="AC12" s="56"/>
      <c r="AD12" s="55" t="s">
        <v>29</v>
      </c>
      <c r="AE12" s="56"/>
      <c r="AF12" s="55">
        <v>11</v>
      </c>
      <c r="AG12" s="56"/>
      <c r="AH12" s="55">
        <v>12</v>
      </c>
      <c r="AI12" s="61"/>
      <c r="AJ12" s="2" t="s">
        <v>13</v>
      </c>
      <c r="AK12" s="73" t="s">
        <v>3</v>
      </c>
    </row>
    <row r="13" spans="1:38" ht="15.75" thickBot="1" x14ac:dyDescent="0.3">
      <c r="A13" s="3"/>
      <c r="B13" s="29" t="s">
        <v>1</v>
      </c>
      <c r="C13" s="30" t="s">
        <v>2</v>
      </c>
      <c r="D13" s="60">
        <v>5</v>
      </c>
      <c r="E13" s="58"/>
      <c r="F13" s="57">
        <v>8</v>
      </c>
      <c r="G13" s="58"/>
      <c r="H13" s="57">
        <v>5</v>
      </c>
      <c r="I13" s="58"/>
      <c r="J13" s="57">
        <v>5</v>
      </c>
      <c r="K13" s="58"/>
      <c r="L13" s="57">
        <v>4</v>
      </c>
      <c r="M13" s="58"/>
      <c r="N13" s="57">
        <v>8</v>
      </c>
      <c r="O13" s="58"/>
      <c r="P13" s="57">
        <v>6</v>
      </c>
      <c r="Q13" s="58"/>
      <c r="R13" s="57">
        <v>8</v>
      </c>
      <c r="S13" s="58"/>
      <c r="T13" s="57">
        <v>5</v>
      </c>
      <c r="U13" s="58"/>
      <c r="V13" s="57">
        <v>8</v>
      </c>
      <c r="W13" s="58"/>
      <c r="X13" s="57">
        <v>6</v>
      </c>
      <c r="Y13" s="58"/>
      <c r="Z13" s="57">
        <v>6</v>
      </c>
      <c r="AA13" s="58"/>
      <c r="AB13" s="57">
        <v>5</v>
      </c>
      <c r="AC13" s="58"/>
      <c r="AD13" s="57">
        <v>5</v>
      </c>
      <c r="AE13" s="58"/>
      <c r="AF13" s="57">
        <v>8</v>
      </c>
      <c r="AG13" s="58"/>
      <c r="AH13" s="57">
        <v>8</v>
      </c>
      <c r="AI13" s="62"/>
      <c r="AJ13" s="18">
        <f>SUM(D13:AI13)</f>
        <v>100</v>
      </c>
      <c r="AK13" s="74"/>
    </row>
    <row r="14" spans="1:38" x14ac:dyDescent="0.25">
      <c r="A14" s="3"/>
      <c r="B14" s="5"/>
      <c r="C14" s="6"/>
      <c r="D14" s="54"/>
      <c r="E14" s="51"/>
      <c r="F14" s="50"/>
      <c r="G14" s="51"/>
      <c r="H14" s="50"/>
      <c r="I14" s="51"/>
      <c r="J14" s="50"/>
      <c r="K14" s="51"/>
      <c r="L14" s="50"/>
      <c r="M14" s="51"/>
      <c r="N14" s="50"/>
      <c r="O14" s="51"/>
      <c r="P14" s="50"/>
      <c r="Q14" s="51"/>
      <c r="R14" s="50"/>
      <c r="S14" s="51"/>
      <c r="T14" s="50"/>
      <c r="U14" s="51"/>
      <c r="V14" s="50"/>
      <c r="W14" s="51"/>
      <c r="X14" s="50"/>
      <c r="Y14" s="51"/>
      <c r="Z14" s="50"/>
      <c r="AA14" s="51"/>
      <c r="AB14" s="50"/>
      <c r="AC14" s="51"/>
      <c r="AD14" s="50"/>
      <c r="AE14" s="51"/>
      <c r="AF14" s="50"/>
      <c r="AG14" s="51"/>
      <c r="AH14" s="50"/>
      <c r="AI14" s="52"/>
      <c r="AJ14" s="19" t="str">
        <f t="shared" ref="AJ14:AJ45" si="0">IF(COUNTA(D14:AI14)=0,"",SUM(D14:AI14))</f>
        <v/>
      </c>
      <c r="AK14" s="20" t="str">
        <f>IF(C14="","",IF(COUNTA(D14:AI14)=0,"Não realizou",IF(AJ14&lt;#REF!,#REF!,IF(AJ14&lt;#REF!,#REF!,IF(AJ14&lt;#REF!,#REF!,IF(AJ14&lt;#REF!,#REF!,#REF!))))))</f>
        <v/>
      </c>
      <c r="AL14">
        <f t="shared" ref="AL14:AL45" si="1">COUNTA(D14:AI14)</f>
        <v>0</v>
      </c>
    </row>
    <row r="15" spans="1:38" x14ac:dyDescent="0.25">
      <c r="A15" s="3"/>
      <c r="B15" s="7"/>
      <c r="C15" s="8"/>
      <c r="D15" s="47"/>
      <c r="E15" s="53"/>
      <c r="F15" s="49"/>
      <c r="G15" s="53"/>
      <c r="H15" s="49"/>
      <c r="I15" s="53"/>
      <c r="J15" s="49"/>
      <c r="K15" s="53"/>
      <c r="L15" s="49"/>
      <c r="M15" s="53"/>
      <c r="N15" s="49"/>
      <c r="O15" s="53"/>
      <c r="P15" s="49"/>
      <c r="Q15" s="53"/>
      <c r="R15" s="49"/>
      <c r="S15" s="53"/>
      <c r="T15" s="49"/>
      <c r="U15" s="53"/>
      <c r="V15" s="49"/>
      <c r="W15" s="53"/>
      <c r="X15" s="49"/>
      <c r="Y15" s="53"/>
      <c r="Z15" s="49"/>
      <c r="AA15" s="53"/>
      <c r="AB15" s="49"/>
      <c r="AC15" s="53"/>
      <c r="AD15" s="49"/>
      <c r="AE15" s="53"/>
      <c r="AF15" s="49"/>
      <c r="AG15" s="53"/>
      <c r="AH15" s="49"/>
      <c r="AI15" s="44"/>
      <c r="AJ15" s="21" t="str">
        <f t="shared" si="0"/>
        <v/>
      </c>
      <c r="AK15" s="22" t="str">
        <f>IF(C15="","",IF(COUNTA(D15:AI15)=0,"Não realizou",IF(AJ15&lt;#REF!,#REF!,IF(AJ15&lt;#REF!,#REF!,IF(AJ15&lt;#REF!,#REF!,IF(AJ15&lt;#REF!,#REF!,#REF!))))))</f>
        <v/>
      </c>
      <c r="AL15">
        <f t="shared" si="1"/>
        <v>0</v>
      </c>
    </row>
    <row r="16" spans="1:38" x14ac:dyDescent="0.25">
      <c r="A16" s="3"/>
      <c r="B16" s="7"/>
      <c r="C16" s="8"/>
      <c r="D16" s="45"/>
      <c r="E16" s="39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39"/>
      <c r="AI16" s="40"/>
      <c r="AJ16" s="23" t="str">
        <f t="shared" si="0"/>
        <v/>
      </c>
      <c r="AK16" s="24" t="str">
        <f>IF(C16="","",IF(COUNTA(D16:AI16)=0,"Não realizou",IF(AJ16&lt;#REF!,#REF!,IF(AJ16&lt;#REF!,#REF!,IF(AJ16&lt;#REF!,#REF!,IF(AJ16&lt;#REF!,#REF!,#REF!))))))</f>
        <v/>
      </c>
      <c r="AL16">
        <f t="shared" si="1"/>
        <v>0</v>
      </c>
    </row>
    <row r="17" spans="1:38" x14ac:dyDescent="0.25">
      <c r="A17" s="3"/>
      <c r="B17" s="7"/>
      <c r="C17" s="8"/>
      <c r="D17" s="47"/>
      <c r="E17" s="43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3"/>
      <c r="AI17" s="44"/>
      <c r="AJ17" s="21" t="str">
        <f t="shared" si="0"/>
        <v/>
      </c>
      <c r="AK17" s="22" t="str">
        <f>IF(C17="","",IF(COUNTA(D17:AI17)=0,"Não realizou",IF(AJ17&lt;#REF!,#REF!,IF(AJ17&lt;#REF!,#REF!,IF(AJ17&lt;#REF!,#REF!,IF(AJ17&lt;#REF!,#REF!,#REF!))))))</f>
        <v/>
      </c>
      <c r="AL17">
        <f t="shared" si="1"/>
        <v>0</v>
      </c>
    </row>
    <row r="18" spans="1:38" x14ac:dyDescent="0.25">
      <c r="A18" s="3"/>
      <c r="B18" s="7"/>
      <c r="C18" s="8"/>
      <c r="D18" s="45"/>
      <c r="E18" s="39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39"/>
      <c r="AI18" s="40"/>
      <c r="AJ18" s="23" t="str">
        <f t="shared" si="0"/>
        <v/>
      </c>
      <c r="AK18" s="24" t="str">
        <f>IF(C18="","",IF(COUNTA(D18:AI18)=0,"Não realizou",IF(AJ18&lt;#REF!,#REF!,IF(AJ18&lt;#REF!,#REF!,IF(AJ18&lt;#REF!,#REF!,IF(AJ18&lt;#REF!,#REF!,#REF!))))))</f>
        <v/>
      </c>
      <c r="AL18">
        <f t="shared" si="1"/>
        <v>0</v>
      </c>
    </row>
    <row r="19" spans="1:38" x14ac:dyDescent="0.25">
      <c r="A19" s="3"/>
      <c r="B19" s="7"/>
      <c r="C19" s="8"/>
      <c r="D19" s="47"/>
      <c r="E19" s="43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3"/>
      <c r="AI19" s="44"/>
      <c r="AJ19" s="21" t="str">
        <f t="shared" si="0"/>
        <v/>
      </c>
      <c r="AK19" s="22" t="str">
        <f>IF(C19="","",IF(COUNTA(D19:AI19)=0,"Não realizou",IF(AJ19&lt;#REF!,#REF!,IF(AJ19&lt;#REF!,#REF!,IF(AJ19&lt;#REF!,#REF!,IF(AJ19&lt;#REF!,#REF!,#REF!))))))</f>
        <v/>
      </c>
      <c r="AL19">
        <f t="shared" si="1"/>
        <v>0</v>
      </c>
    </row>
    <row r="20" spans="1:38" x14ac:dyDescent="0.25">
      <c r="A20" s="3"/>
      <c r="B20" s="7"/>
      <c r="C20" s="8"/>
      <c r="D20" s="45"/>
      <c r="E20" s="39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39"/>
      <c r="AI20" s="40"/>
      <c r="AJ20" s="23" t="str">
        <f t="shared" si="0"/>
        <v/>
      </c>
      <c r="AK20" s="24" t="str">
        <f>IF(C20="","",IF(COUNTA(D20:AI20)=0,"Não realizou",IF(AJ20&lt;#REF!,#REF!,IF(AJ20&lt;#REF!,#REF!,IF(AJ20&lt;#REF!,#REF!,IF(AJ20&lt;#REF!,#REF!,#REF!))))))</f>
        <v/>
      </c>
      <c r="AL20">
        <f t="shared" si="1"/>
        <v>0</v>
      </c>
    </row>
    <row r="21" spans="1:38" x14ac:dyDescent="0.25">
      <c r="A21" s="3"/>
      <c r="B21" s="7"/>
      <c r="C21" s="8"/>
      <c r="D21" s="47"/>
      <c r="E21" s="43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3"/>
      <c r="AI21" s="44"/>
      <c r="AJ21" s="21" t="str">
        <f t="shared" si="0"/>
        <v/>
      </c>
      <c r="AK21" s="22" t="str">
        <f>IF(C21="","",IF(COUNTA(D21:AI21)=0,"Não realizou",IF(AJ21&lt;#REF!,#REF!,IF(AJ21&lt;#REF!,#REF!,IF(AJ21&lt;#REF!,#REF!,IF(AJ21&lt;#REF!,#REF!,#REF!))))))</f>
        <v/>
      </c>
      <c r="AL21">
        <f t="shared" si="1"/>
        <v>0</v>
      </c>
    </row>
    <row r="22" spans="1:38" x14ac:dyDescent="0.25">
      <c r="A22" s="3"/>
      <c r="B22" s="7"/>
      <c r="C22" s="8"/>
      <c r="D22" s="45"/>
      <c r="E22" s="39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39"/>
      <c r="AI22" s="40"/>
      <c r="AJ22" s="23" t="str">
        <f t="shared" si="0"/>
        <v/>
      </c>
      <c r="AK22" s="24" t="str">
        <f>IF(C22="","",IF(COUNTA(D22:AI22)=0,"Não realizou",IF(AJ22&lt;#REF!,#REF!,IF(AJ22&lt;#REF!,#REF!,IF(AJ22&lt;#REF!,#REF!,IF(AJ22&lt;#REF!,#REF!,#REF!))))))</f>
        <v/>
      </c>
      <c r="AL22">
        <f t="shared" si="1"/>
        <v>0</v>
      </c>
    </row>
    <row r="23" spans="1:38" x14ac:dyDescent="0.25">
      <c r="A23" s="3"/>
      <c r="B23" s="7"/>
      <c r="C23" s="8"/>
      <c r="D23" s="47"/>
      <c r="E23" s="43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3"/>
      <c r="AI23" s="44"/>
      <c r="AJ23" s="21" t="str">
        <f t="shared" si="0"/>
        <v/>
      </c>
      <c r="AK23" s="22" t="str">
        <f>IF(C23="","",IF(COUNTA(D23:AI23)=0,"Não realizou",IF(AJ23&lt;#REF!,#REF!,IF(AJ23&lt;#REF!,#REF!,IF(AJ23&lt;#REF!,#REF!,IF(AJ23&lt;#REF!,#REF!,#REF!))))))</f>
        <v/>
      </c>
      <c r="AL23">
        <f t="shared" si="1"/>
        <v>0</v>
      </c>
    </row>
    <row r="24" spans="1:38" x14ac:dyDescent="0.25">
      <c r="A24" s="3"/>
      <c r="B24" s="7"/>
      <c r="C24" s="8"/>
      <c r="D24" s="45"/>
      <c r="E24" s="39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39"/>
      <c r="AI24" s="40"/>
      <c r="AJ24" s="23" t="str">
        <f t="shared" si="0"/>
        <v/>
      </c>
      <c r="AK24" s="24" t="str">
        <f>IF(C24="","",IF(COUNTA(D24:AI24)=0,"Não realizou",IF(AJ24&lt;#REF!,#REF!,IF(AJ24&lt;#REF!,#REF!,IF(AJ24&lt;#REF!,#REF!,IF(AJ24&lt;#REF!,#REF!,#REF!))))))</f>
        <v/>
      </c>
      <c r="AL24">
        <f t="shared" si="1"/>
        <v>0</v>
      </c>
    </row>
    <row r="25" spans="1:38" x14ac:dyDescent="0.25">
      <c r="A25" s="3"/>
      <c r="B25" s="7"/>
      <c r="C25" s="8"/>
      <c r="D25" s="47"/>
      <c r="E25" s="43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3"/>
      <c r="AI25" s="44"/>
      <c r="AJ25" s="21" t="str">
        <f t="shared" si="0"/>
        <v/>
      </c>
      <c r="AK25" s="22" t="str">
        <f>IF(C25="","",IF(COUNTA(D25:AI25)=0,"Não realizou",IF(AJ25&lt;#REF!,#REF!,IF(AJ25&lt;#REF!,#REF!,IF(AJ25&lt;#REF!,#REF!,IF(AJ25&lt;#REF!,#REF!,#REF!))))))</f>
        <v/>
      </c>
      <c r="AL25">
        <f t="shared" si="1"/>
        <v>0</v>
      </c>
    </row>
    <row r="26" spans="1:38" x14ac:dyDescent="0.25">
      <c r="A26" s="3"/>
      <c r="B26" s="7"/>
      <c r="C26" s="8"/>
      <c r="D26" s="45"/>
      <c r="E26" s="39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39"/>
      <c r="AI26" s="40"/>
      <c r="AJ26" s="23" t="str">
        <f t="shared" si="0"/>
        <v/>
      </c>
      <c r="AK26" s="24" t="str">
        <f>IF(C26="","",IF(COUNTA(D26:AI26)=0,"Não realizou",IF(AJ26&lt;#REF!,#REF!,IF(AJ26&lt;#REF!,#REF!,IF(AJ26&lt;#REF!,#REF!,IF(AJ26&lt;#REF!,#REF!,#REF!))))))</f>
        <v/>
      </c>
      <c r="AL26">
        <f t="shared" si="1"/>
        <v>0</v>
      </c>
    </row>
    <row r="27" spans="1:38" x14ac:dyDescent="0.25">
      <c r="A27" s="3"/>
      <c r="B27" s="7"/>
      <c r="C27" s="8"/>
      <c r="D27" s="47"/>
      <c r="E27" s="43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3"/>
      <c r="AI27" s="44"/>
      <c r="AJ27" s="21" t="str">
        <f t="shared" si="0"/>
        <v/>
      </c>
      <c r="AK27" s="22" t="str">
        <f>IF(C27="","",IF(COUNTA(D27:AI27)=0,"Não realizou",IF(AJ27&lt;#REF!,#REF!,IF(AJ27&lt;#REF!,#REF!,IF(AJ27&lt;#REF!,#REF!,IF(AJ27&lt;#REF!,#REF!,#REF!))))))</f>
        <v/>
      </c>
      <c r="AL27">
        <f t="shared" si="1"/>
        <v>0</v>
      </c>
    </row>
    <row r="28" spans="1:38" x14ac:dyDescent="0.25">
      <c r="A28" s="3"/>
      <c r="B28" s="7"/>
      <c r="C28" s="8"/>
      <c r="D28" s="45"/>
      <c r="E28" s="39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39"/>
      <c r="AI28" s="40"/>
      <c r="AJ28" s="23" t="str">
        <f t="shared" si="0"/>
        <v/>
      </c>
      <c r="AK28" s="24" t="str">
        <f>IF(C28="","",IF(COUNTA(D28:AI28)=0,"Não realizou",IF(AJ28&lt;#REF!,#REF!,IF(AJ28&lt;#REF!,#REF!,IF(AJ28&lt;#REF!,#REF!,IF(AJ28&lt;#REF!,#REF!,#REF!))))))</f>
        <v/>
      </c>
      <c r="AL28">
        <f t="shared" si="1"/>
        <v>0</v>
      </c>
    </row>
    <row r="29" spans="1:38" x14ac:dyDescent="0.25">
      <c r="A29" s="3"/>
      <c r="B29" s="7"/>
      <c r="C29" s="8"/>
      <c r="D29" s="47"/>
      <c r="E29" s="43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3"/>
      <c r="AI29" s="44"/>
      <c r="AJ29" s="21" t="str">
        <f t="shared" si="0"/>
        <v/>
      </c>
      <c r="AK29" s="22" t="str">
        <f>IF(C29="","",IF(COUNTA(D29:AI29)=0,"Não realizou",IF(AJ29&lt;#REF!,#REF!,IF(AJ29&lt;#REF!,#REF!,IF(AJ29&lt;#REF!,#REF!,IF(AJ29&lt;#REF!,#REF!,#REF!))))))</f>
        <v/>
      </c>
      <c r="AL29">
        <f t="shared" si="1"/>
        <v>0</v>
      </c>
    </row>
    <row r="30" spans="1:38" x14ac:dyDescent="0.25">
      <c r="A30" s="3"/>
      <c r="B30" s="7"/>
      <c r="C30" s="8"/>
      <c r="D30" s="45"/>
      <c r="E30" s="39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39"/>
      <c r="AI30" s="40"/>
      <c r="AJ30" s="23" t="str">
        <f t="shared" si="0"/>
        <v/>
      </c>
      <c r="AK30" s="24" t="str">
        <f>IF(C30="","",IF(COUNTA(D30:AI30)=0,"Não realizou",IF(AJ30&lt;#REF!,#REF!,IF(AJ30&lt;#REF!,#REF!,IF(AJ30&lt;#REF!,#REF!,IF(AJ30&lt;#REF!,#REF!,#REF!))))))</f>
        <v/>
      </c>
      <c r="AL30">
        <f t="shared" si="1"/>
        <v>0</v>
      </c>
    </row>
    <row r="31" spans="1:38" x14ac:dyDescent="0.25">
      <c r="A31" s="3"/>
      <c r="B31" s="7"/>
      <c r="C31" s="8"/>
      <c r="D31" s="47"/>
      <c r="E31" s="43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3"/>
      <c r="AI31" s="44"/>
      <c r="AJ31" s="21" t="str">
        <f t="shared" si="0"/>
        <v/>
      </c>
      <c r="AK31" s="22" t="str">
        <f>IF(C31="","",IF(COUNTA(D31:AI31)=0,"Não realizou",IF(AJ31&lt;#REF!,#REF!,IF(AJ31&lt;#REF!,#REF!,IF(AJ31&lt;#REF!,#REF!,IF(AJ31&lt;#REF!,#REF!,#REF!))))))</f>
        <v/>
      </c>
      <c r="AL31">
        <f t="shared" si="1"/>
        <v>0</v>
      </c>
    </row>
    <row r="32" spans="1:38" x14ac:dyDescent="0.25">
      <c r="A32" s="3"/>
      <c r="B32" s="7"/>
      <c r="C32" s="8"/>
      <c r="D32" s="45"/>
      <c r="E32" s="39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39"/>
      <c r="AI32" s="40"/>
      <c r="AJ32" s="23" t="str">
        <f t="shared" si="0"/>
        <v/>
      </c>
      <c r="AK32" s="24" t="str">
        <f>IF(C32="","",IF(COUNTA(D32:AI32)=0,"Não realizou",IF(AJ32&lt;#REF!,#REF!,IF(AJ32&lt;#REF!,#REF!,IF(AJ32&lt;#REF!,#REF!,IF(AJ32&lt;#REF!,#REF!,#REF!))))))</f>
        <v/>
      </c>
      <c r="AL32">
        <f t="shared" si="1"/>
        <v>0</v>
      </c>
    </row>
    <row r="33" spans="1:38" x14ac:dyDescent="0.25">
      <c r="A33" s="3"/>
      <c r="B33" s="7"/>
      <c r="C33" s="8"/>
      <c r="D33" s="47"/>
      <c r="E33" s="43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3"/>
      <c r="AI33" s="44"/>
      <c r="AJ33" s="21" t="str">
        <f t="shared" si="0"/>
        <v/>
      </c>
      <c r="AK33" s="22" t="str">
        <f>IF(C33="","",IF(COUNTA(D33:AI33)=0,"Não realizou",IF(AJ33&lt;#REF!,#REF!,IF(AJ33&lt;#REF!,#REF!,IF(AJ33&lt;#REF!,#REF!,IF(AJ33&lt;#REF!,#REF!,#REF!))))))</f>
        <v/>
      </c>
      <c r="AL33">
        <f t="shared" si="1"/>
        <v>0</v>
      </c>
    </row>
    <row r="34" spans="1:38" x14ac:dyDescent="0.25">
      <c r="A34" s="3"/>
      <c r="B34" s="7"/>
      <c r="C34" s="8"/>
      <c r="D34" s="45"/>
      <c r="E34" s="39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39"/>
      <c r="AI34" s="40"/>
      <c r="AJ34" s="23" t="str">
        <f t="shared" si="0"/>
        <v/>
      </c>
      <c r="AK34" s="24" t="str">
        <f>IF(C34="","",IF(COUNTA(D34:AI34)=0,"Não realizou",IF(AJ34&lt;#REF!,#REF!,IF(AJ34&lt;#REF!,#REF!,IF(AJ34&lt;#REF!,#REF!,IF(AJ34&lt;#REF!,#REF!,#REF!))))))</f>
        <v/>
      </c>
      <c r="AL34">
        <f t="shared" si="1"/>
        <v>0</v>
      </c>
    </row>
    <row r="35" spans="1:38" x14ac:dyDescent="0.25">
      <c r="A35" s="3"/>
      <c r="B35" s="7"/>
      <c r="C35" s="8"/>
      <c r="D35" s="47"/>
      <c r="E35" s="43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3"/>
      <c r="AI35" s="44"/>
      <c r="AJ35" s="21" t="str">
        <f t="shared" si="0"/>
        <v/>
      </c>
      <c r="AK35" s="22" t="str">
        <f>IF(C35="","",IF(COUNTA(D35:AI35)=0,"Não realizou",IF(AJ35&lt;#REF!,#REF!,IF(AJ35&lt;#REF!,#REF!,IF(AJ35&lt;#REF!,#REF!,IF(AJ35&lt;#REF!,#REF!,#REF!))))))</f>
        <v/>
      </c>
      <c r="AL35">
        <f t="shared" si="1"/>
        <v>0</v>
      </c>
    </row>
    <row r="36" spans="1:38" x14ac:dyDescent="0.25">
      <c r="A36" s="3"/>
      <c r="B36" s="7"/>
      <c r="C36" s="8"/>
      <c r="D36" s="45"/>
      <c r="E36" s="39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39"/>
      <c r="AI36" s="40"/>
      <c r="AJ36" s="23" t="str">
        <f t="shared" si="0"/>
        <v/>
      </c>
      <c r="AK36" s="24" t="str">
        <f>IF(C36="","",IF(COUNTA(D36:AI36)=0,"Não realizou",IF(AJ36&lt;#REF!,#REF!,IF(AJ36&lt;#REF!,#REF!,IF(AJ36&lt;#REF!,#REF!,IF(AJ36&lt;#REF!,#REF!,#REF!))))))</f>
        <v/>
      </c>
      <c r="AL36">
        <f t="shared" si="1"/>
        <v>0</v>
      </c>
    </row>
    <row r="37" spans="1:38" x14ac:dyDescent="0.25">
      <c r="A37" s="3"/>
      <c r="B37" s="7"/>
      <c r="C37" s="8"/>
      <c r="D37" s="47"/>
      <c r="E37" s="43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3"/>
      <c r="AI37" s="44"/>
      <c r="AJ37" s="21" t="str">
        <f t="shared" si="0"/>
        <v/>
      </c>
      <c r="AK37" s="22" t="str">
        <f>IF(C37="","",IF(COUNTA(D37:AI37)=0,"Não realizou",IF(AJ37&lt;#REF!,#REF!,IF(AJ37&lt;#REF!,#REF!,IF(AJ37&lt;#REF!,#REF!,IF(AJ37&lt;#REF!,#REF!,#REF!))))))</f>
        <v/>
      </c>
      <c r="AL37">
        <f t="shared" si="1"/>
        <v>0</v>
      </c>
    </row>
    <row r="38" spans="1:38" x14ac:dyDescent="0.25">
      <c r="A38" s="3"/>
      <c r="B38" s="7"/>
      <c r="C38" s="8"/>
      <c r="D38" s="45"/>
      <c r="E38" s="39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39"/>
      <c r="AI38" s="40"/>
      <c r="AJ38" s="23" t="str">
        <f t="shared" si="0"/>
        <v/>
      </c>
      <c r="AK38" s="24" t="str">
        <f>IF(C38="","",IF(COUNTA(D38:AI38)=0,"Não realizou",IF(AJ38&lt;#REF!,#REF!,IF(AJ38&lt;#REF!,#REF!,IF(AJ38&lt;#REF!,#REF!,IF(AJ38&lt;#REF!,#REF!,#REF!))))))</f>
        <v/>
      </c>
      <c r="AL38">
        <f t="shared" si="1"/>
        <v>0</v>
      </c>
    </row>
    <row r="39" spans="1:38" x14ac:dyDescent="0.25">
      <c r="A39" s="3"/>
      <c r="B39" s="7"/>
      <c r="C39" s="8"/>
      <c r="D39" s="47"/>
      <c r="E39" s="43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3"/>
      <c r="AI39" s="44"/>
      <c r="AJ39" s="21" t="str">
        <f t="shared" si="0"/>
        <v/>
      </c>
      <c r="AK39" s="22" t="str">
        <f>IF(C39="","",IF(COUNTA(D39:AI39)=0,"Não realizou",IF(AJ39&lt;#REF!,#REF!,IF(AJ39&lt;#REF!,#REF!,IF(AJ39&lt;#REF!,#REF!,IF(AJ39&lt;#REF!,#REF!,#REF!))))))</f>
        <v/>
      </c>
      <c r="AL39">
        <f t="shared" si="1"/>
        <v>0</v>
      </c>
    </row>
    <row r="40" spans="1:38" x14ac:dyDescent="0.25">
      <c r="A40" s="3"/>
      <c r="B40" s="7"/>
      <c r="C40" s="8"/>
      <c r="D40" s="45"/>
      <c r="E40" s="39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39"/>
      <c r="AI40" s="40"/>
      <c r="AJ40" s="23" t="str">
        <f t="shared" si="0"/>
        <v/>
      </c>
      <c r="AK40" s="24" t="str">
        <f>IF(C40="","",IF(COUNTA(D40:AI40)=0,"Não realizou",IF(AJ40&lt;#REF!,#REF!,IF(AJ40&lt;#REF!,#REF!,IF(AJ40&lt;#REF!,#REF!,IF(AJ40&lt;#REF!,#REF!,#REF!))))))</f>
        <v/>
      </c>
      <c r="AL40">
        <f t="shared" si="1"/>
        <v>0</v>
      </c>
    </row>
    <row r="41" spans="1:38" x14ac:dyDescent="0.25">
      <c r="A41" s="3"/>
      <c r="B41" s="7"/>
      <c r="C41" s="8"/>
      <c r="D41" s="47"/>
      <c r="E41" s="43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3"/>
      <c r="AI41" s="44"/>
      <c r="AJ41" s="21" t="str">
        <f t="shared" si="0"/>
        <v/>
      </c>
      <c r="AK41" s="22" t="str">
        <f>IF(C41="","",IF(COUNTA(D41:AI41)=0,"Não realizou",IF(AJ41&lt;#REF!,#REF!,IF(AJ41&lt;#REF!,#REF!,IF(AJ41&lt;#REF!,#REF!,IF(AJ41&lt;#REF!,#REF!,#REF!))))))</f>
        <v/>
      </c>
      <c r="AL41">
        <f t="shared" si="1"/>
        <v>0</v>
      </c>
    </row>
    <row r="42" spans="1:38" x14ac:dyDescent="0.25">
      <c r="A42" s="3"/>
      <c r="B42" s="7"/>
      <c r="C42" s="8"/>
      <c r="D42" s="45"/>
      <c r="E42" s="39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39"/>
      <c r="AI42" s="40"/>
      <c r="AJ42" s="23" t="str">
        <f t="shared" si="0"/>
        <v/>
      </c>
      <c r="AK42" s="24" t="str">
        <f>IF(C42="","",IF(COUNTA(D42:AI42)=0,"Não realizou",IF(AJ42&lt;#REF!,#REF!,IF(AJ42&lt;#REF!,#REF!,IF(AJ42&lt;#REF!,#REF!,IF(AJ42&lt;#REF!,#REF!,#REF!))))))</f>
        <v/>
      </c>
      <c r="AL42">
        <f t="shared" si="1"/>
        <v>0</v>
      </c>
    </row>
    <row r="43" spans="1:38" x14ac:dyDescent="0.25">
      <c r="A43" s="3"/>
      <c r="B43" s="7"/>
      <c r="C43" s="8"/>
      <c r="D43" s="47"/>
      <c r="E43" s="43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3"/>
      <c r="AI43" s="44"/>
      <c r="AJ43" s="21" t="str">
        <f t="shared" si="0"/>
        <v/>
      </c>
      <c r="AK43" s="22" t="str">
        <f>IF(C43="","",IF(COUNTA(D43:AI43)=0,"Não realizou",IF(AJ43&lt;#REF!,#REF!,IF(AJ43&lt;#REF!,#REF!,IF(AJ43&lt;#REF!,#REF!,IF(AJ43&lt;#REF!,#REF!,#REF!))))))</f>
        <v/>
      </c>
      <c r="AL43">
        <f t="shared" si="1"/>
        <v>0</v>
      </c>
    </row>
    <row r="44" spans="1:38" x14ac:dyDescent="0.25">
      <c r="A44" s="3"/>
      <c r="B44" s="7"/>
      <c r="C44" s="8"/>
      <c r="D44" s="45"/>
      <c r="E44" s="39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39"/>
      <c r="AI44" s="40"/>
      <c r="AJ44" s="23" t="str">
        <f t="shared" si="0"/>
        <v/>
      </c>
      <c r="AK44" s="24" t="str">
        <f>IF(C44="","",IF(COUNTA(D44:AI44)=0,"Não realizou",IF(AJ44&lt;#REF!,#REF!,IF(AJ44&lt;#REF!,#REF!,IF(AJ44&lt;#REF!,#REF!,IF(AJ44&lt;#REF!,#REF!,#REF!))))))</f>
        <v/>
      </c>
      <c r="AL44">
        <f t="shared" si="1"/>
        <v>0</v>
      </c>
    </row>
    <row r="45" spans="1:38" ht="15.75" thickBot="1" x14ac:dyDescent="0.3">
      <c r="A45" s="3"/>
      <c r="B45" s="9"/>
      <c r="C45" s="10"/>
      <c r="D45" s="41"/>
      <c r="E45" s="37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37"/>
      <c r="AI45" s="38"/>
      <c r="AJ45" s="25" t="str">
        <f t="shared" si="0"/>
        <v/>
      </c>
      <c r="AK45" s="26" t="str">
        <f>IF(C45="","",IF(COUNTA(D45:AI45)=0,"Não realizou",IF(AJ45&lt;#REF!,#REF!,IF(AJ45&lt;#REF!,#REF!,IF(AJ45&lt;#REF!,#REF!,IF(AJ45&lt;#REF!,#REF!,#REF!))))))</f>
        <v/>
      </c>
      <c r="AL45">
        <f t="shared" si="1"/>
        <v>0</v>
      </c>
    </row>
    <row r="46" spans="1:38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3"/>
      <c r="AK46" s="3"/>
    </row>
  </sheetData>
  <sheetProtection formatCells="0" formatColumns="0" formatRows="0" insertColumns="0" insertRows="0" insertHyperlinks="0" deleteColumns="0" deleteRows="0" selectLockedCells="1" sort="0" autoFilter="0" pivotTables="0"/>
  <mergeCells count="576">
    <mergeCell ref="C2:G2"/>
    <mergeCell ref="J2:N2"/>
    <mergeCell ref="P2:Q2"/>
    <mergeCell ref="S2:W2"/>
    <mergeCell ref="C3:G3"/>
    <mergeCell ref="J3:N3"/>
    <mergeCell ref="P3:Q3"/>
    <mergeCell ref="S3:W3"/>
    <mergeCell ref="X2:AA2"/>
    <mergeCell ref="X3:Y3"/>
    <mergeCell ref="Z3:AA3"/>
    <mergeCell ref="C4:G4"/>
    <mergeCell ref="J4:N4"/>
    <mergeCell ref="P4:Q4"/>
    <mergeCell ref="S4:W4"/>
    <mergeCell ref="S5:W5"/>
    <mergeCell ref="S7:W7"/>
    <mergeCell ref="S8:AB8"/>
    <mergeCell ref="S9:AB9"/>
    <mergeCell ref="X7:Y7"/>
    <mergeCell ref="Z7:AA7"/>
    <mergeCell ref="S6:W6"/>
    <mergeCell ref="X4:Y4"/>
    <mergeCell ref="X5:Y5"/>
    <mergeCell ref="X6:Y6"/>
    <mergeCell ref="Z4:AA4"/>
    <mergeCell ref="Z5:AA5"/>
    <mergeCell ref="Z6:AA6"/>
    <mergeCell ref="AD12:AE12"/>
    <mergeCell ref="AD13:AE13"/>
    <mergeCell ref="AF12:AG12"/>
    <mergeCell ref="AF13:AG13"/>
    <mergeCell ref="AH12:AI12"/>
    <mergeCell ref="AH13:AI13"/>
    <mergeCell ref="B11:C11"/>
    <mergeCell ref="D10:AI11"/>
    <mergeCell ref="AJ10:AK11"/>
    <mergeCell ref="AK12:AK13"/>
    <mergeCell ref="T13:U13"/>
    <mergeCell ref="V12:W12"/>
    <mergeCell ref="V13:W13"/>
    <mergeCell ref="X12:Y12"/>
    <mergeCell ref="X13:Y13"/>
    <mergeCell ref="Z12:AA12"/>
    <mergeCell ref="Z13:AA13"/>
    <mergeCell ref="AB12:AC12"/>
    <mergeCell ref="AB13:AC13"/>
    <mergeCell ref="R14:S14"/>
    <mergeCell ref="T14:U14"/>
    <mergeCell ref="D14:E14"/>
    <mergeCell ref="D15:E15"/>
    <mergeCell ref="F14:G14"/>
    <mergeCell ref="H14:I14"/>
    <mergeCell ref="J14:K14"/>
    <mergeCell ref="H12:I12"/>
    <mergeCell ref="H13:I13"/>
    <mergeCell ref="F12:G12"/>
    <mergeCell ref="F13:G13"/>
    <mergeCell ref="D12:E12"/>
    <mergeCell ref="D13:E13"/>
    <mergeCell ref="J12:K12"/>
    <mergeCell ref="J13:K13"/>
    <mergeCell ref="L12:M12"/>
    <mergeCell ref="L13:M13"/>
    <mergeCell ref="N12:O12"/>
    <mergeCell ref="N13:O13"/>
    <mergeCell ref="P12:Q12"/>
    <mergeCell ref="P13:Q13"/>
    <mergeCell ref="R12:S12"/>
    <mergeCell ref="R13:S13"/>
    <mergeCell ref="T12:U12"/>
    <mergeCell ref="AF14:AG14"/>
    <mergeCell ref="AH14:AI14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V14:W14"/>
    <mergeCell ref="X14:Y14"/>
    <mergeCell ref="Z14:AA14"/>
    <mergeCell ref="AB14:AC14"/>
    <mergeCell ref="AD14:AE14"/>
    <mergeCell ref="L14:M14"/>
    <mergeCell ref="N14:O14"/>
    <mergeCell ref="P14:Q14"/>
    <mergeCell ref="AH15:AI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5:AI45"/>
    <mergeCell ref="AH44:AI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</mergeCells>
  <conditionalFormatting sqref="A14:A45">
    <cfRule type="cellIs" dxfId="5" priority="21" operator="greaterThanOrEqual">
      <formula>90</formula>
    </cfRule>
  </conditionalFormatting>
  <conditionalFormatting sqref="AJ14:AJ45">
    <cfRule type="cellIs" dxfId="4" priority="1" operator="lessThan">
      <formula>20</formula>
    </cfRule>
    <cfRule type="cellIs" dxfId="3" priority="2" operator="between">
      <formula>20</formula>
      <formula>49</formula>
    </cfRule>
    <cfRule type="cellIs" dxfId="2" priority="3" operator="between">
      <formula>50</formula>
      <formula>69</formula>
    </cfRule>
    <cfRule type="cellIs" dxfId="1" priority="4" operator="between">
      <formula>70</formula>
      <formula>89</formula>
    </cfRule>
    <cfRule type="cellIs" dxfId="0" priority="5" operator="greaterThanOrEqual">
      <formula>90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FA5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Ana Coelho Rodrigues</cp:lastModifiedBy>
  <dcterms:created xsi:type="dcterms:W3CDTF">2015-03-24T00:09:06Z</dcterms:created>
  <dcterms:modified xsi:type="dcterms:W3CDTF">2018-04-17T14:48:19Z</dcterms:modified>
</cp:coreProperties>
</file>