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acrodrigues\OneDrive - GPE\Attachments\Newsletters 2018-2019\100M5\Validados\"/>
    </mc:Choice>
  </mc:AlternateContent>
  <xr:revisionPtr revIDLastSave="0" documentId="8_{7F51C863-B0E3-4F77-BEF9-70D5AE2076AE}" xr6:coauthVersionLast="32" xr6:coauthVersionMax="32" xr10:uidLastSave="{00000000-0000-0000-0000-000000000000}"/>
  <bookViews>
    <workbookView xWindow="0" yWindow="0" windowWidth="25200" windowHeight="11175" xr2:uid="{00000000-000D-0000-FFFF-FFFF00000000}"/>
  </bookViews>
  <sheets>
    <sheet name="TD" sheetId="2" r:id="rId1"/>
  </sheets>
  <calcPr calcId="179017"/>
</workbook>
</file>

<file path=xl/calcChain.xml><?xml version="1.0" encoding="utf-8"?>
<calcChain xmlns="http://schemas.openxmlformats.org/spreadsheetml/2006/main">
  <c r="X13" i="2" l="1"/>
  <c r="H2" i="2"/>
  <c r="M4" i="2" s="1"/>
  <c r="X14" i="2"/>
  <c r="Y14" i="2"/>
  <c r="Z14" i="2"/>
  <c r="X15" i="2"/>
  <c r="Y15" i="2"/>
  <c r="Z15" i="2"/>
  <c r="X16" i="2"/>
  <c r="Y16" i="2"/>
  <c r="Z16" i="2"/>
  <c r="X17" i="2"/>
  <c r="Y17" i="2"/>
  <c r="Z17" i="2"/>
  <c r="H4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X18" i="2"/>
  <c r="X19" i="2"/>
  <c r="X20" i="2"/>
  <c r="X21" i="2"/>
  <c r="X22" i="2"/>
  <c r="X23" i="2"/>
  <c r="X24" i="2"/>
  <c r="X25" i="2"/>
  <c r="X26" i="2"/>
  <c r="X27" i="2"/>
  <c r="X28" i="2"/>
  <c r="X29" i="2"/>
  <c r="H3" i="2"/>
  <c r="N4" i="2" s="1"/>
  <c r="M3" i="2"/>
  <c r="N3" i="2" l="1"/>
</calcChain>
</file>

<file path=xl/sharedStrings.xml><?xml version="1.0" encoding="utf-8"?>
<sst xmlns="http://schemas.openxmlformats.org/spreadsheetml/2006/main" count="35" uniqueCount="33">
  <si>
    <t>Turma:</t>
  </si>
  <si>
    <t>N.º</t>
  </si>
  <si>
    <t>Nome</t>
  </si>
  <si>
    <t>Classificação</t>
  </si>
  <si>
    <t>Teste diagnóstico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</si>
  <si>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</si>
  <si>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</si>
  <si>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</si>
  <si>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</si>
  <si>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</si>
  <si>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</si>
  <si>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</si>
  <si>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</si>
  <si>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</si>
  <si>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</si>
  <si>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</si>
  <si>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</si>
  <si>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</si>
  <si>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</si>
  <si>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</si>
  <si>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</si>
  <si>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</si>
  <si>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</si>
  <si>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t>1.1</t>
  </si>
  <si>
    <t>1.2</t>
  </si>
  <si>
    <t>2.1</t>
  </si>
  <si>
    <t>2.2</t>
  </si>
  <si>
    <t>7.1</t>
  </si>
  <si>
    <t>7.2</t>
  </si>
  <si>
    <t>13.1</t>
  </si>
  <si>
    <t>13.2</t>
  </si>
  <si>
    <t>13.3</t>
  </si>
  <si>
    <r>
      <rPr>
        <vertAlign val="superscript"/>
        <sz val="9"/>
        <color rgb="FFFF0000"/>
        <rFont val="Calibri"/>
        <family val="2"/>
        <scheme val="minor"/>
      </rPr>
      <t>(**)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</si>
</sst>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2" fillId="3" borderId="10" xfId="0" applyFont="1" applyFill="1" applyBorder="1" applyProtection="1"/>
    <xf numFmtId="0" fontId="4" fillId="3" borderId="11" xfId="0" applyFont="1" applyFill="1" applyBorder="1" applyProtection="1"/>
    <xf numFmtId="0" fontId="2" fillId="3" borderId="12" xfId="0" applyFont="1" applyFill="1" applyBorder="1" applyProtection="1"/>
    <xf numFmtId="0" fontId="5" fillId="3" borderId="13" xfId="0" applyFont="1" applyFill="1" applyBorder="1" applyProtection="1"/>
    <xf numFmtId="0" fontId="2" fillId="3" borderId="14" xfId="0" applyFont="1" applyFill="1" applyBorder="1" applyProtection="1"/>
    <xf numFmtId="0" fontId="4" fillId="3" borderId="9" xfId="0" applyFont="1" applyFill="1" applyBorder="1" applyProtection="1"/>
    <xf numFmtId="0" fontId="2" fillId="3" borderId="15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3" borderId="17" xfId="0" applyFont="1" applyFill="1" applyBorder="1" applyProtection="1"/>
    <xf numFmtId="0" fontId="1" fillId="3" borderId="3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2" borderId="2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6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0" fillId="3" borderId="17" xfId="0" applyFill="1" applyBorder="1" applyAlignment="1" applyProtection="1">
      <alignment horizontal="center" vertical="center"/>
    </xf>
    <xf numFmtId="0" fontId="0" fillId="3" borderId="21" xfId="0" applyFill="1" applyBorder="1" applyAlignment="1" applyProtection="1">
      <alignment horizontal="center" vertical="center"/>
    </xf>
    <xf numFmtId="0" fontId="0" fillId="4" borderId="20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</xf>
    <xf numFmtId="0" fontId="0" fillId="2" borderId="1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</xf>
    <xf numFmtId="0" fontId="10" fillId="0" borderId="42" xfId="0" applyFont="1" applyBorder="1" applyAlignment="1" applyProtection="1">
      <alignment vertical="center"/>
    </xf>
    <xf numFmtId="0" fontId="1" fillId="3" borderId="31" xfId="0" applyFont="1" applyFill="1" applyBorder="1" applyAlignment="1" applyProtection="1">
      <alignment horizontal="center" vertical="center"/>
    </xf>
    <xf numFmtId="0" fontId="1" fillId="3" borderId="35" xfId="0" applyFont="1" applyFill="1" applyBorder="1" applyAlignment="1" applyProtection="1">
      <alignment horizontal="center" vertical="center"/>
    </xf>
    <xf numFmtId="0" fontId="1" fillId="3" borderId="33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1" fillId="3" borderId="32" xfId="0" applyFont="1" applyFill="1" applyBorder="1" applyAlignment="1" applyProtection="1">
      <alignment horizontal="center" vertical="center"/>
    </xf>
    <xf numFmtId="0" fontId="1" fillId="3" borderId="34" xfId="0" applyFont="1" applyFill="1" applyBorder="1" applyAlignment="1" applyProtection="1">
      <alignment horizontal="center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</xf>
    <xf numFmtId="0" fontId="0" fillId="2" borderId="9" xfId="0" applyFill="1" applyBorder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10" fontId="0" fillId="2" borderId="19" xfId="0" applyNumberFormat="1" applyFill="1" applyBorder="1" applyAlignment="1" applyProtection="1">
      <alignment horizontal="center" vertical="center"/>
    </xf>
    <xf numFmtId="10" fontId="0" fillId="2" borderId="41" xfId="0" applyNumberFormat="1" applyFill="1" applyBorder="1" applyAlignment="1" applyProtection="1">
      <alignment horizontal="center" vertical="center"/>
    </xf>
    <xf numFmtId="0" fontId="0" fillId="3" borderId="25" xfId="0" applyFill="1" applyBorder="1" applyAlignment="1" applyProtection="1">
      <alignment horizontal="center" vertical="center"/>
    </xf>
    <xf numFmtId="0" fontId="0" fillId="3" borderId="29" xfId="0" applyFill="1" applyBorder="1" applyAlignment="1" applyProtection="1">
      <alignment horizontal="center" vertical="center"/>
    </xf>
    <xf numFmtId="0" fontId="0" fillId="4" borderId="30" xfId="0" applyFill="1" applyBorder="1" applyAlignment="1" applyProtection="1">
      <alignment horizontal="center"/>
    </xf>
    <xf numFmtId="0" fontId="0" fillId="4" borderId="7" xfId="0" applyFill="1" applyBorder="1" applyAlignment="1" applyProtection="1">
      <alignment horizontal="center"/>
    </xf>
    <xf numFmtId="0" fontId="0" fillId="4" borderId="6" xfId="0" applyFill="1" applyBorder="1" applyAlignment="1" applyProtection="1">
      <alignment horizontal="center"/>
    </xf>
    <xf numFmtId="0" fontId="0" fillId="2" borderId="1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10" fontId="0" fillId="2" borderId="25" xfId="0" applyNumberFormat="1" applyFill="1" applyBorder="1" applyAlignment="1" applyProtection="1">
      <alignment horizontal="center" vertical="center"/>
    </xf>
    <xf numFmtId="10" fontId="0" fillId="2" borderId="29" xfId="0" applyNumberFormat="1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/>
    </xf>
    <xf numFmtId="0" fontId="0" fillId="3" borderId="11" xfId="0" applyFill="1" applyBorder="1" applyAlignment="1" applyProtection="1">
      <alignment horizontal="center"/>
    </xf>
    <xf numFmtId="0" fontId="0" fillId="3" borderId="28" xfId="0" applyFill="1" applyBorder="1" applyAlignment="1" applyProtection="1">
      <alignment horizontal="center"/>
    </xf>
    <xf numFmtId="0" fontId="0" fillId="3" borderId="36" xfId="0" applyFill="1" applyBorder="1" applyAlignment="1" applyProtection="1">
      <alignment horizontal="center" vertical="center"/>
    </xf>
    <xf numFmtId="0" fontId="0" fillId="3" borderId="37" xfId="0" applyFill="1" applyBorder="1" applyAlignment="1" applyProtection="1">
      <alignment horizontal="center" vertical="center"/>
    </xf>
    <xf numFmtId="0" fontId="0" fillId="3" borderId="38" xfId="0" applyFill="1" applyBorder="1" applyAlignment="1" applyProtection="1">
      <alignment horizontal="center" vertical="center"/>
    </xf>
    <xf numFmtId="0" fontId="0" fillId="3" borderId="39" xfId="0" applyFill="1" applyBorder="1" applyAlignment="1" applyProtection="1">
      <alignment horizontal="center" vertical="center"/>
    </xf>
    <xf numFmtId="0" fontId="0" fillId="3" borderId="40" xfId="0" applyFill="1" applyBorder="1" applyAlignment="1" applyProtection="1">
      <alignment horizontal="center" vertical="center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showGridLines="0" tabSelected="1" zoomScale="140" zoomScaleNormal="140" workbookViewId="0">
      <selection activeCell="AA5" sqref="AA5"/>
    </sheetView>
  </sheetViews>
  <sheetFormatPr defaultRowHeight="15" x14ac:dyDescent="0.25"/>
  <cols>
    <col min="1" max="1" width="2.5703125" customWidth="1"/>
    <col min="2" max="2" width="5" customWidth="1"/>
    <col min="3" max="3" width="11.5703125" customWidth="1"/>
    <col min="4" max="23" width="5.140625" style="1" customWidth="1"/>
    <col min="24" max="24" width="4.5703125" customWidth="1"/>
    <col min="25" max="25" width="13.7109375" customWidth="1"/>
    <col min="26" max="26" width="0" hidden="1" customWidth="1"/>
  </cols>
  <sheetData>
    <row r="1" spans="1:26" ht="15.75" thickBot="1" x14ac:dyDescent="0.3">
      <c r="A1" s="11"/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1"/>
      <c r="Y1" s="11"/>
    </row>
    <row r="2" spans="1:26" ht="18" thickBot="1" x14ac:dyDescent="0.3">
      <c r="A2" s="11"/>
      <c r="B2" s="11"/>
      <c r="C2" s="81" t="s">
        <v>8</v>
      </c>
      <c r="D2" s="82"/>
      <c r="E2" s="82"/>
      <c r="F2" s="82"/>
      <c r="G2" s="83"/>
      <c r="H2" s="35">
        <f>COUNTA(C14:C45)</f>
        <v>0</v>
      </c>
      <c r="I2" s="12"/>
      <c r="J2" s="84" t="s">
        <v>11</v>
      </c>
      <c r="K2" s="85"/>
      <c r="L2" s="86"/>
      <c r="M2" s="36" t="s">
        <v>1</v>
      </c>
      <c r="N2" s="87" t="s">
        <v>14</v>
      </c>
      <c r="O2" s="88"/>
      <c r="P2" s="12"/>
      <c r="Q2" s="81" t="s">
        <v>15</v>
      </c>
      <c r="R2" s="82"/>
      <c r="S2" s="82"/>
      <c r="T2" s="82"/>
      <c r="U2" s="83"/>
      <c r="V2" s="71" t="s">
        <v>16</v>
      </c>
      <c r="W2" s="72"/>
      <c r="X2" s="11"/>
      <c r="Y2" s="11"/>
    </row>
    <row r="3" spans="1:26" x14ac:dyDescent="0.25">
      <c r="A3" s="11"/>
      <c r="B3" s="11"/>
      <c r="C3" s="73" t="s">
        <v>10</v>
      </c>
      <c r="D3" s="74"/>
      <c r="E3" s="74"/>
      <c r="F3" s="74"/>
      <c r="G3" s="75"/>
      <c r="H3" s="37" t="str">
        <f>IF(H2=0,"",H2-H4)</f>
        <v/>
      </c>
      <c r="I3" s="12"/>
      <c r="J3" s="76" t="s">
        <v>12</v>
      </c>
      <c r="K3" s="77"/>
      <c r="L3" s="78"/>
      <c r="M3" s="38" t="str">
        <f>IF(H2=0,"",H3-M4)</f>
        <v/>
      </c>
      <c r="N3" s="79" t="str">
        <f>IF(H3="","",M3/H3)</f>
        <v/>
      </c>
      <c r="O3" s="80"/>
      <c r="P3" s="12"/>
      <c r="Q3" s="57" t="s">
        <v>17</v>
      </c>
      <c r="R3" s="58"/>
      <c r="S3" s="58"/>
      <c r="T3" s="58"/>
      <c r="U3" s="59"/>
      <c r="V3" s="39">
        <v>0</v>
      </c>
      <c r="W3" s="39">
        <v>19</v>
      </c>
      <c r="X3" s="11"/>
      <c r="Y3" s="11"/>
    </row>
    <row r="4" spans="1:26" ht="15.75" thickBot="1" x14ac:dyDescent="0.3">
      <c r="A4" s="11"/>
      <c r="B4" s="11"/>
      <c r="C4" s="63" t="s">
        <v>9</v>
      </c>
      <c r="D4" s="64"/>
      <c r="E4" s="64"/>
      <c r="F4" s="64"/>
      <c r="G4" s="65"/>
      <c r="H4" s="40" t="str">
        <f>IF(H2=0,"",COUNTIF(Y14:Y45,"Não realizou"))</f>
        <v/>
      </c>
      <c r="I4" s="12"/>
      <c r="J4" s="66" t="s">
        <v>13</v>
      </c>
      <c r="K4" s="67"/>
      <c r="L4" s="68"/>
      <c r="M4" s="41" t="str">
        <f>IF(H2=0,"",COUNTIF(X14:X45,"&gt;=;50"))</f>
        <v/>
      </c>
      <c r="N4" s="69" t="str">
        <f>IF(H3="","",M4/H3)</f>
        <v/>
      </c>
      <c r="O4" s="70"/>
      <c r="P4" s="12"/>
      <c r="Q4" s="57" t="s">
        <v>18</v>
      </c>
      <c r="R4" s="58"/>
      <c r="S4" s="58"/>
      <c r="T4" s="58"/>
      <c r="U4" s="59"/>
      <c r="V4" s="39">
        <v>20</v>
      </c>
      <c r="W4" s="39">
        <v>49</v>
      </c>
      <c r="X4" s="11"/>
      <c r="Y4" s="11"/>
    </row>
    <row r="5" spans="1:26" x14ac:dyDescent="0.25">
      <c r="A5" s="11"/>
      <c r="B5" s="11"/>
      <c r="C5" s="42"/>
      <c r="D5" s="42"/>
      <c r="E5" s="42"/>
      <c r="F5" s="42"/>
      <c r="G5" s="42"/>
      <c r="H5" s="43"/>
      <c r="I5" s="44"/>
      <c r="J5" s="43"/>
      <c r="K5" s="43"/>
      <c r="L5" s="43"/>
      <c r="M5" s="43"/>
      <c r="N5" s="45"/>
      <c r="O5" s="45"/>
      <c r="P5" s="12"/>
      <c r="Q5" s="57" t="s">
        <v>19</v>
      </c>
      <c r="R5" s="58"/>
      <c r="S5" s="58"/>
      <c r="T5" s="58"/>
      <c r="U5" s="59"/>
      <c r="V5" s="39">
        <v>50</v>
      </c>
      <c r="W5" s="39">
        <v>69</v>
      </c>
      <c r="X5" s="11"/>
      <c r="Y5" s="11"/>
    </row>
    <row r="6" spans="1:26" x14ac:dyDescent="0.25">
      <c r="A6" s="11"/>
      <c r="B6" s="11"/>
      <c r="C6" s="42"/>
      <c r="D6" s="42"/>
      <c r="E6" s="42"/>
      <c r="F6" s="42"/>
      <c r="G6" s="42"/>
      <c r="H6" s="43"/>
      <c r="I6" s="44"/>
      <c r="J6" s="43"/>
      <c r="K6" s="43"/>
      <c r="L6" s="43"/>
      <c r="M6" s="43"/>
      <c r="N6" s="45"/>
      <c r="O6" s="45"/>
      <c r="P6" s="12"/>
      <c r="Q6" s="57" t="s">
        <v>20</v>
      </c>
      <c r="R6" s="58"/>
      <c r="S6" s="58"/>
      <c r="T6" s="58"/>
      <c r="U6" s="59"/>
      <c r="V6" s="39">
        <v>70</v>
      </c>
      <c r="W6" s="39">
        <v>89</v>
      </c>
      <c r="X6" s="11"/>
      <c r="Y6" s="11"/>
    </row>
    <row r="7" spans="1:26" ht="15.75" thickBot="1" x14ac:dyDescent="0.3">
      <c r="A7" s="11"/>
      <c r="B7" s="11"/>
      <c r="C7" s="42"/>
      <c r="D7" s="42"/>
      <c r="E7" s="42"/>
      <c r="F7" s="42"/>
      <c r="G7" s="42"/>
      <c r="H7" s="43"/>
      <c r="I7" s="44"/>
      <c r="J7" s="43"/>
      <c r="K7" s="43"/>
      <c r="L7" s="43"/>
      <c r="M7" s="43"/>
      <c r="N7" s="45"/>
      <c r="O7" s="45"/>
      <c r="P7" s="12"/>
      <c r="Q7" s="60" t="s">
        <v>21</v>
      </c>
      <c r="R7" s="61"/>
      <c r="S7" s="61"/>
      <c r="T7" s="61"/>
      <c r="U7" s="62"/>
      <c r="V7" s="46">
        <v>90</v>
      </c>
      <c r="W7" s="46">
        <v>100</v>
      </c>
      <c r="X7" s="11"/>
      <c r="Y7" s="11"/>
    </row>
    <row r="8" spans="1:26" x14ac:dyDescent="0.25">
      <c r="A8" s="11"/>
      <c r="B8" s="11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7" t="s">
        <v>22</v>
      </c>
      <c r="R8" s="47"/>
      <c r="S8" s="47"/>
      <c r="T8" s="47"/>
      <c r="U8" s="47"/>
      <c r="V8" s="47"/>
      <c r="W8" s="47"/>
      <c r="X8" s="11"/>
      <c r="Y8" s="11"/>
    </row>
    <row r="9" spans="1:26" ht="15.75" thickBot="1" x14ac:dyDescent="0.3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8" t="s">
        <v>32</v>
      </c>
      <c r="R9" s="48"/>
      <c r="S9" s="48"/>
      <c r="T9" s="48"/>
      <c r="U9" s="48"/>
      <c r="V9" s="48"/>
      <c r="W9" s="48"/>
      <c r="X9" s="11"/>
      <c r="Y9" s="11"/>
    </row>
    <row r="10" spans="1:26" x14ac:dyDescent="0.25">
      <c r="A10" s="11"/>
      <c r="B10" s="13" t="s">
        <v>0</v>
      </c>
      <c r="C10" s="14"/>
      <c r="D10" s="49" t="s">
        <v>6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49" t="s">
        <v>7</v>
      </c>
      <c r="Y10" s="53"/>
    </row>
    <row r="11" spans="1:26" x14ac:dyDescent="0.25">
      <c r="A11" s="11"/>
      <c r="B11" s="15" t="s">
        <v>4</v>
      </c>
      <c r="C11" s="16"/>
      <c r="D11" s="51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1"/>
      <c r="Y11" s="54"/>
    </row>
    <row r="12" spans="1:26" ht="15.75" thickBot="1" x14ac:dyDescent="0.3">
      <c r="A12" s="11"/>
      <c r="B12" s="17" t="s">
        <v>5</v>
      </c>
      <c r="C12" s="18"/>
      <c r="D12" s="2" t="s">
        <v>23</v>
      </c>
      <c r="E12" s="19" t="s">
        <v>24</v>
      </c>
      <c r="F12" s="19" t="s">
        <v>25</v>
      </c>
      <c r="G12" s="19" t="s">
        <v>26</v>
      </c>
      <c r="H12" s="19">
        <v>3</v>
      </c>
      <c r="I12" s="19">
        <v>4</v>
      </c>
      <c r="J12" s="19">
        <v>5</v>
      </c>
      <c r="K12" s="19">
        <v>6</v>
      </c>
      <c r="L12" s="19" t="s">
        <v>27</v>
      </c>
      <c r="M12" s="19" t="s">
        <v>28</v>
      </c>
      <c r="N12" s="19">
        <v>8</v>
      </c>
      <c r="O12" s="19">
        <v>9</v>
      </c>
      <c r="P12" s="19">
        <v>10</v>
      </c>
      <c r="Q12" s="19">
        <v>11</v>
      </c>
      <c r="R12" s="19">
        <v>12</v>
      </c>
      <c r="S12" s="19" t="s">
        <v>29</v>
      </c>
      <c r="T12" s="19" t="s">
        <v>30</v>
      </c>
      <c r="U12" s="19" t="s">
        <v>31</v>
      </c>
      <c r="V12" s="19"/>
      <c r="W12" s="19"/>
      <c r="X12" s="2" t="s">
        <v>14</v>
      </c>
      <c r="Y12" s="55" t="s">
        <v>3</v>
      </c>
    </row>
    <row r="13" spans="1:26" ht="15.75" thickBot="1" x14ac:dyDescent="0.3">
      <c r="A13" s="11"/>
      <c r="B13" s="20" t="s">
        <v>1</v>
      </c>
      <c r="C13" s="21" t="s">
        <v>2</v>
      </c>
      <c r="D13" s="22">
        <v>8</v>
      </c>
      <c r="E13" s="23">
        <v>4</v>
      </c>
      <c r="F13" s="23">
        <v>5</v>
      </c>
      <c r="G13" s="23">
        <v>5</v>
      </c>
      <c r="H13" s="23">
        <v>4</v>
      </c>
      <c r="I13" s="23">
        <v>4</v>
      </c>
      <c r="J13" s="23">
        <v>12</v>
      </c>
      <c r="K13" s="23">
        <v>4</v>
      </c>
      <c r="L13" s="23">
        <v>4</v>
      </c>
      <c r="M13" s="23">
        <v>5</v>
      </c>
      <c r="N13" s="23">
        <v>6</v>
      </c>
      <c r="O13" s="23">
        <v>4</v>
      </c>
      <c r="P13" s="23">
        <v>5</v>
      </c>
      <c r="Q13" s="23">
        <v>8</v>
      </c>
      <c r="R13" s="23">
        <v>8</v>
      </c>
      <c r="S13" s="23">
        <v>4</v>
      </c>
      <c r="T13" s="23">
        <v>6</v>
      </c>
      <c r="U13" s="23">
        <v>4</v>
      </c>
      <c r="V13" s="23"/>
      <c r="W13" s="23"/>
      <c r="X13" s="3">
        <f>SUM(D13:W13)</f>
        <v>100</v>
      </c>
      <c r="Y13" s="56"/>
    </row>
    <row r="14" spans="1:26" x14ac:dyDescent="0.25">
      <c r="A14" s="11"/>
      <c r="B14" s="29"/>
      <c r="C14" s="30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28" t="str">
        <f t="shared" ref="X14:X45" si="0">IF(COUNTA(D14:W14)=0,"",SUM(D14:W14))</f>
        <v/>
      </c>
      <c r="Y14" s="24" t="str">
        <f t="shared" ref="Y14:Y45" si="1">IF(C14="","",IF(COUNTA(D14:W14)=0,"Não realizou",IF(X14&lt;20,"Fraco",IF(X14&lt;50,"Não satisfaz",IF(X14&lt;70,"Satisfaz",IF(X14&lt;90,"Satisfaz bastante","Excelente"))))))</f>
        <v/>
      </c>
      <c r="Z14">
        <f t="shared" ref="Z14:Z45" si="2">COUNTA(D14:W14)</f>
        <v>0</v>
      </c>
    </row>
    <row r="15" spans="1:26" x14ac:dyDescent="0.25">
      <c r="A15" s="11"/>
      <c r="B15" s="31"/>
      <c r="C15" s="3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4" t="str">
        <f t="shared" si="0"/>
        <v/>
      </c>
      <c r="Y15" s="26" t="str">
        <f t="shared" si="1"/>
        <v/>
      </c>
      <c r="Z15">
        <f t="shared" si="2"/>
        <v>0</v>
      </c>
    </row>
    <row r="16" spans="1:26" x14ac:dyDescent="0.25">
      <c r="A16" s="11"/>
      <c r="B16" s="31"/>
      <c r="C16" s="3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5" t="str">
        <f t="shared" si="0"/>
        <v/>
      </c>
      <c r="Y16" s="25" t="str">
        <f t="shared" si="1"/>
        <v/>
      </c>
      <c r="Z16">
        <f t="shared" si="2"/>
        <v>0</v>
      </c>
    </row>
    <row r="17" spans="1:26" x14ac:dyDescent="0.25">
      <c r="A17" s="11"/>
      <c r="B17" s="31"/>
      <c r="C17" s="32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4" t="str">
        <f t="shared" si="0"/>
        <v/>
      </c>
      <c r="Y17" s="26" t="str">
        <f t="shared" si="1"/>
        <v/>
      </c>
      <c r="Z17">
        <f t="shared" si="2"/>
        <v>0</v>
      </c>
    </row>
    <row r="18" spans="1:26" x14ac:dyDescent="0.25">
      <c r="A18" s="11"/>
      <c r="B18" s="31"/>
      <c r="C18" s="3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5" t="str">
        <f t="shared" si="0"/>
        <v/>
      </c>
      <c r="Y18" s="25" t="str">
        <f t="shared" si="1"/>
        <v/>
      </c>
      <c r="Z18">
        <f t="shared" si="2"/>
        <v>0</v>
      </c>
    </row>
    <row r="19" spans="1:26" x14ac:dyDescent="0.25">
      <c r="A19" s="11"/>
      <c r="B19" s="31"/>
      <c r="C19" s="32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4" t="str">
        <f t="shared" si="0"/>
        <v/>
      </c>
      <c r="Y19" s="26" t="str">
        <f t="shared" si="1"/>
        <v/>
      </c>
      <c r="Z19">
        <f t="shared" si="2"/>
        <v>0</v>
      </c>
    </row>
    <row r="20" spans="1:26" x14ac:dyDescent="0.25">
      <c r="A20" s="11"/>
      <c r="B20" s="31"/>
      <c r="C20" s="3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5" t="str">
        <f t="shared" si="0"/>
        <v/>
      </c>
      <c r="Y20" s="25" t="str">
        <f t="shared" si="1"/>
        <v/>
      </c>
      <c r="Z20">
        <f t="shared" si="2"/>
        <v>0</v>
      </c>
    </row>
    <row r="21" spans="1:26" x14ac:dyDescent="0.25">
      <c r="A21" s="11"/>
      <c r="B21" s="31"/>
      <c r="C21" s="32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4" t="str">
        <f t="shared" si="0"/>
        <v/>
      </c>
      <c r="Y21" s="26" t="str">
        <f t="shared" si="1"/>
        <v/>
      </c>
      <c r="Z21">
        <f t="shared" si="2"/>
        <v>0</v>
      </c>
    </row>
    <row r="22" spans="1:26" x14ac:dyDescent="0.25">
      <c r="A22" s="11"/>
      <c r="B22" s="31"/>
      <c r="C22" s="3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5" t="str">
        <f t="shared" si="0"/>
        <v/>
      </c>
      <c r="Y22" s="25" t="str">
        <f t="shared" si="1"/>
        <v/>
      </c>
      <c r="Z22">
        <f t="shared" si="2"/>
        <v>0</v>
      </c>
    </row>
    <row r="23" spans="1:26" x14ac:dyDescent="0.25">
      <c r="A23" s="11"/>
      <c r="B23" s="31"/>
      <c r="C23" s="32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4" t="str">
        <f t="shared" si="0"/>
        <v/>
      </c>
      <c r="Y23" s="26" t="str">
        <f t="shared" si="1"/>
        <v/>
      </c>
      <c r="Z23">
        <f t="shared" si="2"/>
        <v>0</v>
      </c>
    </row>
    <row r="24" spans="1:26" x14ac:dyDescent="0.25">
      <c r="A24" s="11"/>
      <c r="B24" s="31"/>
      <c r="C24" s="3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5" t="str">
        <f t="shared" si="0"/>
        <v/>
      </c>
      <c r="Y24" s="25" t="str">
        <f t="shared" si="1"/>
        <v/>
      </c>
      <c r="Z24">
        <f t="shared" si="2"/>
        <v>0</v>
      </c>
    </row>
    <row r="25" spans="1:26" x14ac:dyDescent="0.25">
      <c r="A25" s="11"/>
      <c r="B25" s="31"/>
      <c r="C25" s="32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4" t="str">
        <f t="shared" si="0"/>
        <v/>
      </c>
      <c r="Y25" s="26" t="str">
        <f t="shared" si="1"/>
        <v/>
      </c>
      <c r="Z25">
        <f t="shared" si="2"/>
        <v>0</v>
      </c>
    </row>
    <row r="26" spans="1:26" x14ac:dyDescent="0.25">
      <c r="A26" s="11"/>
      <c r="B26" s="31"/>
      <c r="C26" s="3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5" t="str">
        <f t="shared" si="0"/>
        <v/>
      </c>
      <c r="Y26" s="25" t="str">
        <f t="shared" si="1"/>
        <v/>
      </c>
      <c r="Z26">
        <f t="shared" si="2"/>
        <v>0</v>
      </c>
    </row>
    <row r="27" spans="1:26" x14ac:dyDescent="0.25">
      <c r="A27" s="11"/>
      <c r="B27" s="31"/>
      <c r="C27" s="32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4" t="str">
        <f t="shared" si="0"/>
        <v/>
      </c>
      <c r="Y27" s="26" t="str">
        <f t="shared" si="1"/>
        <v/>
      </c>
      <c r="Z27">
        <f t="shared" si="2"/>
        <v>0</v>
      </c>
    </row>
    <row r="28" spans="1:26" x14ac:dyDescent="0.25">
      <c r="A28" s="11"/>
      <c r="B28" s="31"/>
      <c r="C28" s="3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5" t="str">
        <f t="shared" si="0"/>
        <v/>
      </c>
      <c r="Y28" s="25" t="str">
        <f t="shared" si="1"/>
        <v/>
      </c>
      <c r="Z28">
        <f t="shared" si="2"/>
        <v>0</v>
      </c>
    </row>
    <row r="29" spans="1:26" x14ac:dyDescent="0.25">
      <c r="A29" s="11"/>
      <c r="B29" s="31"/>
      <c r="C29" s="32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4" t="str">
        <f t="shared" si="0"/>
        <v/>
      </c>
      <c r="Y29" s="26" t="str">
        <f t="shared" si="1"/>
        <v/>
      </c>
      <c r="Z29">
        <f t="shared" si="2"/>
        <v>0</v>
      </c>
    </row>
    <row r="30" spans="1:26" x14ac:dyDescent="0.25">
      <c r="A30" s="11"/>
      <c r="B30" s="31"/>
      <c r="C30" s="3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5" t="str">
        <f t="shared" si="0"/>
        <v/>
      </c>
      <c r="Y30" s="25" t="str">
        <f t="shared" si="1"/>
        <v/>
      </c>
      <c r="Z30">
        <f t="shared" si="2"/>
        <v>0</v>
      </c>
    </row>
    <row r="31" spans="1:26" x14ac:dyDescent="0.25">
      <c r="A31" s="11"/>
      <c r="B31" s="31"/>
      <c r="C31" s="32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4" t="str">
        <f t="shared" si="0"/>
        <v/>
      </c>
      <c r="Y31" s="26" t="str">
        <f t="shared" si="1"/>
        <v/>
      </c>
      <c r="Z31">
        <f t="shared" si="2"/>
        <v>0</v>
      </c>
    </row>
    <row r="32" spans="1:26" x14ac:dyDescent="0.25">
      <c r="A32" s="11"/>
      <c r="B32" s="31"/>
      <c r="C32" s="3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5" t="str">
        <f t="shared" si="0"/>
        <v/>
      </c>
      <c r="Y32" s="25" t="str">
        <f t="shared" si="1"/>
        <v/>
      </c>
      <c r="Z32">
        <f t="shared" si="2"/>
        <v>0</v>
      </c>
    </row>
    <row r="33" spans="1:26" x14ac:dyDescent="0.25">
      <c r="A33" s="11"/>
      <c r="B33" s="31"/>
      <c r="C33" s="32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4" t="str">
        <f t="shared" si="0"/>
        <v/>
      </c>
      <c r="Y33" s="26" t="str">
        <f t="shared" si="1"/>
        <v/>
      </c>
      <c r="Z33">
        <f t="shared" si="2"/>
        <v>0</v>
      </c>
    </row>
    <row r="34" spans="1:26" x14ac:dyDescent="0.25">
      <c r="A34" s="11"/>
      <c r="B34" s="31"/>
      <c r="C34" s="32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5" t="str">
        <f t="shared" si="0"/>
        <v/>
      </c>
      <c r="Y34" s="25" t="str">
        <f t="shared" si="1"/>
        <v/>
      </c>
      <c r="Z34">
        <f t="shared" si="2"/>
        <v>0</v>
      </c>
    </row>
    <row r="35" spans="1:26" x14ac:dyDescent="0.25">
      <c r="A35" s="11"/>
      <c r="B35" s="31"/>
      <c r="C35" s="32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4" t="str">
        <f t="shared" si="0"/>
        <v/>
      </c>
      <c r="Y35" s="26" t="str">
        <f t="shared" si="1"/>
        <v/>
      </c>
      <c r="Z35">
        <f t="shared" si="2"/>
        <v>0</v>
      </c>
    </row>
    <row r="36" spans="1:26" x14ac:dyDescent="0.25">
      <c r="A36" s="11"/>
      <c r="B36" s="31"/>
      <c r="C36" s="32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5" t="str">
        <f t="shared" si="0"/>
        <v/>
      </c>
      <c r="Y36" s="25" t="str">
        <f t="shared" si="1"/>
        <v/>
      </c>
      <c r="Z36">
        <f t="shared" si="2"/>
        <v>0</v>
      </c>
    </row>
    <row r="37" spans="1:26" x14ac:dyDescent="0.25">
      <c r="A37" s="11"/>
      <c r="B37" s="31"/>
      <c r="C37" s="3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4" t="str">
        <f t="shared" si="0"/>
        <v/>
      </c>
      <c r="Y37" s="26" t="str">
        <f t="shared" si="1"/>
        <v/>
      </c>
      <c r="Z37">
        <f t="shared" si="2"/>
        <v>0</v>
      </c>
    </row>
    <row r="38" spans="1:26" x14ac:dyDescent="0.25">
      <c r="A38" s="11"/>
      <c r="B38" s="31"/>
      <c r="C38" s="32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5" t="str">
        <f t="shared" si="0"/>
        <v/>
      </c>
      <c r="Y38" s="25" t="str">
        <f t="shared" si="1"/>
        <v/>
      </c>
      <c r="Z38">
        <f t="shared" si="2"/>
        <v>0</v>
      </c>
    </row>
    <row r="39" spans="1:26" x14ac:dyDescent="0.25">
      <c r="A39" s="11"/>
      <c r="B39" s="31"/>
      <c r="C39" s="32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4" t="str">
        <f t="shared" si="0"/>
        <v/>
      </c>
      <c r="Y39" s="26" t="str">
        <f t="shared" si="1"/>
        <v/>
      </c>
      <c r="Z39">
        <f t="shared" si="2"/>
        <v>0</v>
      </c>
    </row>
    <row r="40" spans="1:26" x14ac:dyDescent="0.25">
      <c r="A40" s="11"/>
      <c r="B40" s="31"/>
      <c r="C40" s="32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5" t="str">
        <f t="shared" si="0"/>
        <v/>
      </c>
      <c r="Y40" s="25" t="str">
        <f t="shared" si="1"/>
        <v/>
      </c>
      <c r="Z40">
        <f t="shared" si="2"/>
        <v>0</v>
      </c>
    </row>
    <row r="41" spans="1:26" x14ac:dyDescent="0.25">
      <c r="A41" s="11"/>
      <c r="B41" s="31"/>
      <c r="C41" s="32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4" t="str">
        <f t="shared" si="0"/>
        <v/>
      </c>
      <c r="Y41" s="26" t="str">
        <f t="shared" si="1"/>
        <v/>
      </c>
      <c r="Z41">
        <f t="shared" si="2"/>
        <v>0</v>
      </c>
    </row>
    <row r="42" spans="1:26" x14ac:dyDescent="0.25">
      <c r="A42" s="11"/>
      <c r="B42" s="31"/>
      <c r="C42" s="32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5" t="str">
        <f t="shared" si="0"/>
        <v/>
      </c>
      <c r="Y42" s="25" t="str">
        <f t="shared" si="1"/>
        <v/>
      </c>
      <c r="Z42">
        <f t="shared" si="2"/>
        <v>0</v>
      </c>
    </row>
    <row r="43" spans="1:26" x14ac:dyDescent="0.25">
      <c r="A43" s="11"/>
      <c r="B43" s="31"/>
      <c r="C43" s="32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4" t="str">
        <f t="shared" si="0"/>
        <v/>
      </c>
      <c r="Y43" s="26" t="str">
        <f t="shared" si="1"/>
        <v/>
      </c>
      <c r="Z43">
        <f t="shared" si="2"/>
        <v>0</v>
      </c>
    </row>
    <row r="44" spans="1:26" x14ac:dyDescent="0.25">
      <c r="A44" s="11"/>
      <c r="B44" s="31"/>
      <c r="C44" s="3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5" t="str">
        <f t="shared" si="0"/>
        <v/>
      </c>
      <c r="Y44" s="25" t="str">
        <f t="shared" si="1"/>
        <v/>
      </c>
      <c r="Z44">
        <f t="shared" si="2"/>
        <v>0</v>
      </c>
    </row>
    <row r="45" spans="1:26" ht="15.75" thickBot="1" x14ac:dyDescent="0.3">
      <c r="A45" s="11"/>
      <c r="B45" s="33"/>
      <c r="C45" s="34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6" t="str">
        <f t="shared" si="0"/>
        <v/>
      </c>
      <c r="Y45" s="27" t="str">
        <f t="shared" si="1"/>
        <v/>
      </c>
      <c r="Z45">
        <f t="shared" si="2"/>
        <v>0</v>
      </c>
    </row>
  </sheetData>
  <mergeCells count="19">
    <mergeCell ref="V2:W2"/>
    <mergeCell ref="C3:G3"/>
    <mergeCell ref="J3:L3"/>
    <mergeCell ref="N3:O3"/>
    <mergeCell ref="Q3:U3"/>
    <mergeCell ref="C2:G2"/>
    <mergeCell ref="J2:L2"/>
    <mergeCell ref="N2:O2"/>
    <mergeCell ref="Q2:U2"/>
    <mergeCell ref="Q5:U5"/>
    <mergeCell ref="C4:G4"/>
    <mergeCell ref="J4:L4"/>
    <mergeCell ref="N4:O4"/>
    <mergeCell ref="Q4:U4"/>
    <mergeCell ref="D10:W11"/>
    <mergeCell ref="X10:Y11"/>
    <mergeCell ref="Y12:Y13"/>
    <mergeCell ref="Q6:U6"/>
    <mergeCell ref="Q7:U7"/>
  </mergeCells>
  <conditionalFormatting sqref="A14:A45">
    <cfRule type="cellIs" dxfId="5" priority="21" operator="greaterThanOrEqual">
      <formula>90</formula>
    </cfRule>
  </conditionalFormatting>
  <conditionalFormatting sqref="X14:X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scale="8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Ana Coelho Rodrigues</cp:lastModifiedBy>
  <cp:lastPrinted>2015-09-02T14:41:43Z</cp:lastPrinted>
  <dcterms:created xsi:type="dcterms:W3CDTF">2015-03-24T00:09:06Z</dcterms:created>
  <dcterms:modified xsi:type="dcterms:W3CDTF">2018-09-13T10:50:53Z</dcterms:modified>
</cp:coreProperties>
</file>