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VitorPinto/Desktop/"/>
    </mc:Choice>
  </mc:AlternateContent>
  <bookViews>
    <workbookView xWindow="0" yWindow="460" windowWidth="25600" windowHeight="14520"/>
  </bookViews>
  <sheets>
    <sheet name="Teste 1" sheetId="31" r:id="rId1"/>
  </sheets>
  <definedNames>
    <definedName name="_xlnm.Print_Area" localSheetId="0">'Teste 1'!$W$8:$Y$30</definedName>
  </definedNames>
  <calcPr calcId="1790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9" i="31" l="1"/>
  <c r="E39" i="31"/>
  <c r="F39" i="31"/>
  <c r="G39" i="31"/>
  <c r="H39" i="31"/>
  <c r="I39" i="31"/>
  <c r="J39" i="31"/>
  <c r="K39" i="31"/>
  <c r="L39" i="31"/>
  <c r="M39" i="31"/>
  <c r="N39" i="31"/>
  <c r="O39" i="31"/>
  <c r="P39" i="31"/>
  <c r="Q39" i="31"/>
  <c r="R39" i="31"/>
  <c r="S39" i="31"/>
  <c r="D40" i="31"/>
  <c r="E40" i="31"/>
  <c r="F40" i="31"/>
  <c r="G40" i="31"/>
  <c r="H40" i="31"/>
  <c r="I40" i="31"/>
  <c r="J40" i="31"/>
  <c r="K40" i="31"/>
  <c r="L40" i="31"/>
  <c r="M40" i="31"/>
  <c r="N40" i="31"/>
  <c r="O40" i="31"/>
  <c r="P40" i="31"/>
  <c r="Q40" i="31"/>
  <c r="R40" i="31"/>
  <c r="S40" i="31"/>
  <c r="U10" i="31"/>
  <c r="U11" i="31"/>
  <c r="U12" i="31"/>
  <c r="U13" i="31"/>
  <c r="V13" i="31"/>
  <c r="U14" i="31"/>
  <c r="U15" i="31"/>
  <c r="U16" i="31"/>
  <c r="U17" i="31"/>
  <c r="V17" i="31"/>
  <c r="U18" i="31"/>
  <c r="U19" i="31"/>
  <c r="U20" i="31"/>
  <c r="U21" i="31"/>
  <c r="U22" i="31"/>
  <c r="U23" i="31"/>
  <c r="U24" i="31"/>
  <c r="U25" i="31"/>
  <c r="U26" i="31"/>
  <c r="U27" i="31"/>
  <c r="U28" i="31"/>
  <c r="U29" i="31"/>
  <c r="U30" i="31"/>
  <c r="U31" i="31"/>
  <c r="U32" i="31"/>
  <c r="U33" i="31"/>
  <c r="U34" i="31"/>
  <c r="U35" i="31"/>
  <c r="U36" i="31"/>
  <c r="U37" i="31"/>
  <c r="U38" i="31"/>
  <c r="U9" i="31"/>
  <c r="V9" i="31"/>
  <c r="U7" i="31"/>
  <c r="T39" i="31"/>
  <c r="T40" i="31"/>
  <c r="C39" i="31"/>
  <c r="C40" i="31"/>
  <c r="V16" i="31"/>
  <c r="V18" i="31"/>
  <c r="V19" i="31"/>
  <c r="V20" i="31"/>
  <c r="V10" i="31"/>
  <c r="V11" i="31"/>
  <c r="V12" i="31"/>
  <c r="V14" i="31"/>
  <c r="V15" i="31"/>
  <c r="V21" i="31"/>
  <c r="V22" i="31"/>
  <c r="V23" i="31"/>
  <c r="V24" i="31"/>
  <c r="V25" i="31"/>
  <c r="V26" i="31"/>
  <c r="V27" i="31"/>
  <c r="V28" i="31"/>
  <c r="V29" i="31"/>
  <c r="V30" i="31"/>
  <c r="V31" i="31"/>
  <c r="V32" i="31"/>
  <c r="V33" i="31"/>
  <c r="V34" i="31"/>
  <c r="V35" i="31"/>
  <c r="V36" i="31"/>
  <c r="V37" i="31"/>
  <c r="V38" i="31"/>
  <c r="W8" i="31"/>
  <c r="W36" i="31"/>
  <c r="W37" i="31"/>
  <c r="W38" i="31"/>
  <c r="W16" i="31"/>
  <c r="W35" i="31"/>
  <c r="W34" i="31"/>
  <c r="W33" i="31"/>
  <c r="W32" i="31"/>
  <c r="W31" i="31"/>
  <c r="W30" i="31"/>
  <c r="W29" i="31"/>
  <c r="W28" i="31"/>
  <c r="W27" i="31"/>
  <c r="W26" i="31"/>
  <c r="W25" i="31"/>
  <c r="W24" i="31"/>
  <c r="W23" i="31"/>
  <c r="W22" i="31"/>
  <c r="W21" i="31"/>
  <c r="W20" i="31"/>
  <c r="W19" i="31"/>
  <c r="W18" i="31"/>
  <c r="W17" i="31"/>
  <c r="W15" i="31"/>
  <c r="W14" i="31"/>
  <c r="W13" i="31"/>
  <c r="W12" i="31"/>
  <c r="W11" i="31"/>
  <c r="W10" i="31"/>
  <c r="W9" i="31"/>
</calcChain>
</file>

<file path=xl/sharedStrings.xml><?xml version="1.0" encoding="utf-8"?>
<sst xmlns="http://schemas.openxmlformats.org/spreadsheetml/2006/main" count="49" uniqueCount="49">
  <si>
    <t>Valores Estatísticos</t>
  </si>
  <si>
    <t>Nota final</t>
  </si>
  <si>
    <t>Cotação:</t>
  </si>
  <si>
    <t>Nº</t>
  </si>
  <si>
    <t>Nome do Aluno</t>
  </si>
  <si>
    <t>Ano:</t>
  </si>
  <si>
    <t>Turma:</t>
  </si>
  <si>
    <t>Questões:</t>
  </si>
  <si>
    <t>Total</t>
  </si>
  <si>
    <t>Média de Cada Questão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</si>
  <si>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</si>
  <si>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</si>
  <si>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</si>
  <si>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</si>
  <si>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</si>
  <si>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</si>
  <si>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</si>
  <si>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</si>
  <si>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</si>
  <si>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</si>
  <si>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</si>
  <si>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</si>
  <si>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</si>
  <si>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</si>
  <si>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</si>
  <si>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</si>
  <si>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</si>
  <si>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</si>
  <si>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</si>
  <si>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</si>
  <si>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</si>
  <si>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</si>
  <si>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</si>
  <si>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</si>
  <si>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</si>
  <si>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Grupo I</t>
  </si>
  <si>
    <t>Grupo II</t>
  </si>
  <si>
    <t>Observações</t>
  </si>
  <si>
    <t>Aluno 26</t>
  </si>
  <si>
    <t>Aluno 27</t>
  </si>
  <si>
    <t>Aluno 28</t>
  </si>
  <si>
    <t>Aluno 29</t>
  </si>
  <si>
    <t>Aluno 30</t>
  </si>
  <si>
    <t>Em percentagem</t>
  </si>
  <si>
    <t>Registo da cotação da Ficha de Avaliação Sumativa n.º 1</t>
  </si>
  <si>
    <t>6.1</t>
  </si>
  <si>
    <t>6.2</t>
  </si>
  <si>
    <t>6.3</t>
  </si>
  <si>
    <t>6.º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</si>
</sst>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 Narrow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43464"/>
        <bgColor indexed="64"/>
      </patternFill>
    </fill>
  </fills>
  <borders count="45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slantDashDot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slantDashDot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72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1">
    <xf numFmtId="0" fontId="0" fillId="0" borderId="0" xfId="0"/>
    <xf numFmtId="0" fontId="0" fillId="6" borderId="17" xfId="0" applyFill="1" applyBorder="1"/>
    <xf numFmtId="0" fontId="0" fillId="2" borderId="0" xfId="0" applyFill="1" applyBorder="1"/>
    <xf numFmtId="0" fontId="0" fillId="2" borderId="27" xfId="0" applyFill="1" applyBorder="1"/>
    <xf numFmtId="0" fontId="3" fillId="0" borderId="1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3" fillId="0" borderId="18" xfId="1" applyNumberFormat="1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7" fillId="0" borderId="16" xfId="0" applyNumberFormat="1" applyFont="1" applyFill="1" applyBorder="1" applyAlignment="1" applyProtection="1">
      <alignment horizontal="center" vertical="center"/>
      <protection locked="0"/>
    </xf>
    <xf numFmtId="164" fontId="7" fillId="7" borderId="16" xfId="0" applyNumberFormat="1" applyFont="1" applyFill="1" applyBorder="1" applyAlignment="1" applyProtection="1">
      <alignment horizontal="center" vertical="center"/>
      <protection locked="0"/>
    </xf>
    <xf numFmtId="164" fontId="3" fillId="0" borderId="16" xfId="1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9" fontId="2" fillId="3" borderId="7" xfId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64" fontId="5" fillId="4" borderId="10" xfId="1" applyNumberFormat="1" applyFont="1" applyFill="1" applyBorder="1" applyAlignment="1" applyProtection="1">
      <alignment horizontal="center" vertical="center"/>
      <protection locked="0"/>
    </xf>
    <xf numFmtId="164" fontId="3" fillId="4" borderId="16" xfId="1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5" fontId="7" fillId="5" borderId="30" xfId="0" applyNumberFormat="1" applyFont="1" applyFill="1" applyBorder="1" applyAlignment="1">
      <alignment horizontal="center" vertical="center"/>
    </xf>
    <xf numFmtId="165" fontId="7" fillId="5" borderId="14" xfId="0" applyNumberFormat="1" applyFont="1" applyFill="1" applyBorder="1" applyAlignment="1">
      <alignment horizontal="center" vertical="center"/>
    </xf>
    <xf numFmtId="165" fontId="0" fillId="5" borderId="14" xfId="0" applyNumberFormat="1" applyFill="1" applyBorder="1" applyAlignment="1">
      <alignment horizontal="center" vertical="center"/>
    </xf>
    <xf numFmtId="165" fontId="6" fillId="5" borderId="14" xfId="1" applyNumberFormat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164" fontId="13" fillId="0" borderId="16" xfId="0" applyNumberFormat="1" applyFont="1" applyFill="1" applyBorder="1" applyAlignment="1" applyProtection="1">
      <alignment horizontal="center" vertical="center"/>
      <protection locked="0"/>
    </xf>
    <xf numFmtId="164" fontId="13" fillId="7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35" xfId="0" applyFill="1" applyBorder="1"/>
    <xf numFmtId="0" fontId="0" fillId="2" borderId="37" xfId="0" applyFill="1" applyBorder="1"/>
    <xf numFmtId="0" fontId="0" fillId="0" borderId="4" xfId="0" applyBorder="1"/>
    <xf numFmtId="165" fontId="0" fillId="6" borderId="38" xfId="0" applyNumberFormat="1" applyFill="1" applyBorder="1"/>
    <xf numFmtId="0" fontId="2" fillId="11" borderId="21" xfId="0" applyFont="1" applyFill="1" applyBorder="1" applyAlignment="1">
      <alignment horizontal="center" vertical="top" wrapText="1"/>
    </xf>
    <xf numFmtId="164" fontId="15" fillId="11" borderId="22" xfId="1" applyNumberFormat="1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9" fontId="16" fillId="11" borderId="26" xfId="1" applyFont="1" applyFill="1" applyBorder="1" applyAlignment="1">
      <alignment horizontal="center" vertical="center"/>
    </xf>
    <xf numFmtId="0" fontId="0" fillId="2" borderId="36" xfId="0" applyFill="1" applyBorder="1"/>
    <xf numFmtId="0" fontId="0" fillId="2" borderId="29" xfId="0" applyFill="1" applyBorder="1"/>
    <xf numFmtId="0" fontId="11" fillId="0" borderId="0" xfId="0" applyFont="1" applyFill="1" applyBorder="1" applyAlignment="1">
      <alignment wrapText="1"/>
    </xf>
    <xf numFmtId="0" fontId="0" fillId="0" borderId="24" xfId="0" applyFill="1" applyBorder="1"/>
    <xf numFmtId="0" fontId="18" fillId="0" borderId="24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0" fillId="12" borderId="0" xfId="0" applyFill="1" applyBorder="1"/>
    <xf numFmtId="164" fontId="0" fillId="12" borderId="0" xfId="0" applyNumberFormat="1" applyFill="1" applyBorder="1" applyAlignment="1">
      <alignment horizontal="center"/>
    </xf>
    <xf numFmtId="164" fontId="0" fillId="12" borderId="0" xfId="0" applyNumberFormat="1" applyFill="1" applyBorder="1"/>
    <xf numFmtId="0" fontId="0" fillId="12" borderId="0" xfId="0" applyFill="1" applyBorder="1" applyAlignment="1">
      <alignment horizontal="center"/>
    </xf>
    <xf numFmtId="0" fontId="1" fillId="12" borderId="0" xfId="0" applyFont="1" applyFill="1" applyBorder="1" applyAlignment="1">
      <alignment horizontal="right"/>
    </xf>
    <xf numFmtId="164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horizontal="center"/>
    </xf>
    <xf numFmtId="0" fontId="0" fillId="0" borderId="23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10" fillId="10" borderId="40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top" wrapText="1"/>
    </xf>
    <xf numFmtId="0" fontId="0" fillId="9" borderId="36" xfId="0" applyFill="1" applyBorder="1" applyAlignment="1">
      <alignment horizontal="center" vertical="top" wrapText="1"/>
    </xf>
    <xf numFmtId="0" fontId="0" fillId="9" borderId="37" xfId="0" applyFill="1" applyBorder="1" applyAlignment="1">
      <alignment horizontal="center" vertical="top" wrapText="1"/>
    </xf>
    <xf numFmtId="0" fontId="0" fillId="9" borderId="27" xfId="0" applyFill="1" applyBorder="1" applyAlignment="1">
      <alignment horizontal="center" vertical="top" wrapText="1"/>
    </xf>
    <xf numFmtId="0" fontId="0" fillId="9" borderId="29" xfId="0" applyFill="1" applyBorder="1" applyAlignment="1">
      <alignment horizontal="center" vertical="top" wrapText="1"/>
    </xf>
    <xf numFmtId="0" fontId="4" fillId="8" borderId="19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34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4" fillId="8" borderId="28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0" fillId="10" borderId="42" xfId="0" applyFont="1" applyFill="1" applyBorder="1" applyAlignment="1">
      <alignment horizontal="center" vertical="center"/>
    </xf>
  </cellXfs>
  <cellStyles count="72">
    <cellStyle name="Hiperligação" xfId="2" builtinId="8" hidden="1"/>
    <cellStyle name="Hiperligação" xfId="4" builtinId="8" hidden="1"/>
    <cellStyle name="Hiperligação" xfId="6" builtinId="8" hidden="1"/>
    <cellStyle name="Hiperligação" xfId="8" builtinId="8" hidden="1"/>
    <cellStyle name="Hiperligação" xfId="10" builtinId="8" hidden="1"/>
    <cellStyle name="Hiperligação" xfId="12" builtinId="8" hidden="1"/>
    <cellStyle name="Hiperligação" xfId="14" builtinId="8" hidden="1"/>
    <cellStyle name="Hiperligação" xfId="16" builtinId="8" hidden="1"/>
    <cellStyle name="Hiperligação" xfId="18" builtinId="8" hidden="1"/>
    <cellStyle name="Hiperligação" xfId="20" builtinId="8" hidden="1"/>
    <cellStyle name="Hiperligação" xfId="22" builtinId="8" hidden="1"/>
    <cellStyle name="Hiperligação" xfId="24" builtinId="8" hidden="1"/>
    <cellStyle name="Hiperligação" xfId="26" builtinId="8" hidden="1"/>
    <cellStyle name="Hiperligação" xfId="28" builtinId="8" hidden="1"/>
    <cellStyle name="Hiperligação" xfId="30" builtinId="8" hidden="1"/>
    <cellStyle name="Hiperligação" xfId="32" builtinId="8" hidden="1"/>
    <cellStyle name="Hiperligação" xfId="34" builtinId="8" hidden="1"/>
    <cellStyle name="Hiperligação" xfId="36" builtinId="8" hidden="1"/>
    <cellStyle name="Hiperligação" xfId="38" builtinId="8" hidden="1"/>
    <cellStyle name="Hiperligação" xfId="40" builtinId="8" hidden="1"/>
    <cellStyle name="Hiperligação" xfId="42" builtinId="8" hidden="1"/>
    <cellStyle name="Hiperligação" xfId="44" builtinId="8" hidden="1"/>
    <cellStyle name="Hiperligação" xfId="46" builtinId="8" hidden="1"/>
    <cellStyle name="Hiperligação" xfId="48" builtinId="8" hidden="1"/>
    <cellStyle name="Hiperligação" xfId="50" builtinId="8" hidden="1"/>
    <cellStyle name="Hiperligação" xfId="52" builtinId="8" hidden="1"/>
    <cellStyle name="Hiperligação" xfId="54" builtinId="8" hidden="1"/>
    <cellStyle name="Hiperligação" xfId="56" builtinId="8" hidden="1"/>
    <cellStyle name="Hiperligação" xfId="58" builtinId="8" hidden="1"/>
    <cellStyle name="Hiperligação" xfId="60" builtinId="8" hidden="1"/>
    <cellStyle name="Hiperligação" xfId="62" builtinId="8" hidden="1"/>
    <cellStyle name="Hiperligação" xfId="64" builtinId="8" hidden="1"/>
    <cellStyle name="Hiperligação" xfId="66" builtinId="8" hidden="1"/>
    <cellStyle name="Hiperligação" xfId="68" builtinId="8" hidden="1"/>
    <cellStyle name="Hiperligação" xfId="70" builtinId="8" hidden="1"/>
    <cellStyle name="Hiperligação Visitada" xfId="3" builtinId="9" hidden="1"/>
    <cellStyle name="Hiperligação Visitada" xfId="5" builtinId="9" hidden="1"/>
    <cellStyle name="Hiperligação Visitada" xfId="7" builtinId="9" hidden="1"/>
    <cellStyle name="Hiperligação Visitada" xfId="9" builtinId="9" hidden="1"/>
    <cellStyle name="Hiperligação Visitada" xfId="11" builtinId="9" hidden="1"/>
    <cellStyle name="Hiperligação Visitada" xfId="13" builtinId="9" hidden="1"/>
    <cellStyle name="Hiperligação Visitada" xfId="15" builtinId="9" hidden="1"/>
    <cellStyle name="Hiperligação Visitada" xfId="17" builtinId="9" hidden="1"/>
    <cellStyle name="Hiperligação Visitada" xfId="19" builtinId="9" hidden="1"/>
    <cellStyle name="Hiperligação Visitada" xfId="21" builtinId="9" hidden="1"/>
    <cellStyle name="Hiperligação Visitada" xfId="23" builtinId="9" hidden="1"/>
    <cellStyle name="Hiperligação Visitada" xfId="25" builtinId="9" hidden="1"/>
    <cellStyle name="Hiperligação Visitada" xfId="27" builtinId="9" hidden="1"/>
    <cellStyle name="Hiperligação Visitada" xfId="29" builtinId="9" hidden="1"/>
    <cellStyle name="Hiperligação Visitada" xfId="31" builtinId="9" hidden="1"/>
    <cellStyle name="Hiperligação Visitada" xfId="33" builtinId="9" hidden="1"/>
    <cellStyle name="Hiperligação Visitada" xfId="35" builtinId="9" hidden="1"/>
    <cellStyle name="Hiperligação Visitada" xfId="37" builtinId="9" hidden="1"/>
    <cellStyle name="Hiperligação Visitada" xfId="39" builtinId="9" hidden="1"/>
    <cellStyle name="Hiperligação Visitada" xfId="41" builtinId="9" hidden="1"/>
    <cellStyle name="Hiperligação Visitada" xfId="43" builtinId="9" hidden="1"/>
    <cellStyle name="Hiperligação Visitada" xfId="45" builtinId="9" hidden="1"/>
    <cellStyle name="Hiperligação Visitada" xfId="47" builtinId="9" hidden="1"/>
    <cellStyle name="Hiperligação Visitada" xfId="49" builtinId="9" hidden="1"/>
    <cellStyle name="Hiperligação Visitada" xfId="51" builtinId="9" hidden="1"/>
    <cellStyle name="Hiperligação Visitada" xfId="53" builtinId="9" hidden="1"/>
    <cellStyle name="Hiperligação Visitada" xfId="55" builtinId="9" hidden="1"/>
    <cellStyle name="Hiperligação Visitada" xfId="57" builtinId="9" hidden="1"/>
    <cellStyle name="Hiperligação Visitada" xfId="59" builtinId="9" hidden="1"/>
    <cellStyle name="Hiperligação Visitada" xfId="61" builtinId="9" hidden="1"/>
    <cellStyle name="Hiperligação Visitada" xfId="63" builtinId="9" hidden="1"/>
    <cellStyle name="Hiperligação Visitada" xfId="65" builtinId="9" hidden="1"/>
    <cellStyle name="Hiperligação Visitada" xfId="67" builtinId="9" hidden="1"/>
    <cellStyle name="Hiperligação Visitada" xfId="69" builtinId="9" hidden="1"/>
    <cellStyle name="Hiperligação Visitada" xfId="71" builtinId="9" hidden="1"/>
    <cellStyle name="Normal" xfId="0" builtinId="0"/>
    <cellStyle name="Percentagem" xfId="1" builtinId="5"/>
  </cellStyles>
  <dxfs count="19">
    <dxf>
      <font>
        <condense val="0"/>
        <extend val="0"/>
        <color indexed="10"/>
      </font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5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Medium4"/>
  <colors>
    <mruColors>
      <color rgb="FF043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</a:t>
            </a:r>
            <a:r>
              <a:rPr lang="pt-PT" baseline="0"/>
              <a:t>por Item</a:t>
            </a:r>
            <a:endParaRPr lang="pt-PT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'Teste 1'!$C$5:$T$6</c:f>
              <c:multiLvlStrCache>
                <c:ptCount val="1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6.1</c:v>
                  </c:pt>
                  <c:pt idx="6">
                    <c:v>6.2</c:v>
                  </c:pt>
                  <c:pt idx="7">
                    <c:v>6.3</c:v>
                  </c:pt>
                  <c:pt idx="8">
                    <c:v>7</c:v>
                  </c:pt>
                  <c:pt idx="9">
                    <c:v>8</c:v>
                  </c:pt>
                  <c:pt idx="10">
                    <c:v>9</c:v>
                  </c:pt>
                  <c:pt idx="11">
                    <c:v>10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</c:lvl>
                <c:lvl>
                  <c:pt idx="0">
                    <c:v>Grupo I</c:v>
                  </c:pt>
                  <c:pt idx="12">
                    <c:v>Grupo II</c:v>
                  </c:pt>
                </c:lvl>
              </c:multiLvlStrCache>
            </c:multiLvlStrRef>
          </c:cat>
          <c:val>
            <c:numRef>
              <c:f>'Teste 1'!$C$40:$T$40</c:f>
              <c:numCache>
                <c:formatCode>0%</c:formatCode>
                <c:ptCount val="18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ED4-4249-90BC-A0D0CAE9B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91274784"/>
        <c:axId val="-91273424"/>
      </c:barChart>
      <c:catAx>
        <c:axId val="-9127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91273424"/>
        <c:crosses val="autoZero"/>
        <c:auto val="1"/>
        <c:lblAlgn val="ctr"/>
        <c:lblOffset val="100"/>
        <c:noMultiLvlLbl val="0"/>
      </c:catAx>
      <c:valAx>
        <c:axId val="-91273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91274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aluno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'Teste 1'!$A$9:$A$38</c:f>
              <c:numCache>
                <c:formatCode>General</c:formatCode>
                <c:ptCount val="30"/>
                <c:pt idx="0">
                  <c:v>1.0</c:v>
                </c:pt>
                <c:pt idx="1">
                  <c:v>2.0</c:v>
                </c:pt>
                <c:pt idx="2">
                  <c:v>3.0</c:v>
                </c:pt>
                <c:pt idx="3">
                  <c:v>4.0</c:v>
                </c:pt>
                <c:pt idx="4">
                  <c:v>5.0</c:v>
                </c:pt>
                <c:pt idx="5">
                  <c:v>6.0</c:v>
                </c:pt>
                <c:pt idx="6">
                  <c:v>7.0</c:v>
                </c:pt>
                <c:pt idx="7">
                  <c:v>8.0</c:v>
                </c:pt>
                <c:pt idx="8">
                  <c:v>9.0</c:v>
                </c:pt>
                <c:pt idx="9">
                  <c:v>10.0</c:v>
                </c:pt>
                <c:pt idx="10">
                  <c:v>11.0</c:v>
                </c:pt>
                <c:pt idx="11">
                  <c:v>12.0</c:v>
                </c:pt>
                <c:pt idx="12">
                  <c:v>13.0</c:v>
                </c:pt>
                <c:pt idx="13">
                  <c:v>14.0</c:v>
                </c:pt>
                <c:pt idx="14">
                  <c:v>15.0</c:v>
                </c:pt>
                <c:pt idx="15">
                  <c:v>16.0</c:v>
                </c:pt>
                <c:pt idx="16">
                  <c:v>17.0</c:v>
                </c:pt>
                <c:pt idx="17">
                  <c:v>18.0</c:v>
                </c:pt>
                <c:pt idx="18">
                  <c:v>19.0</c:v>
                </c:pt>
                <c:pt idx="19">
                  <c:v>20.0</c:v>
                </c:pt>
                <c:pt idx="20">
                  <c:v>21.0</c:v>
                </c:pt>
                <c:pt idx="21">
                  <c:v>22.0</c:v>
                </c:pt>
                <c:pt idx="22">
                  <c:v>23.0</c:v>
                </c:pt>
                <c:pt idx="23">
                  <c:v>24.0</c:v>
                </c:pt>
                <c:pt idx="24">
                  <c:v>25.0</c:v>
                </c:pt>
                <c:pt idx="25">
                  <c:v>26.0</c:v>
                </c:pt>
                <c:pt idx="26">
                  <c:v>27.0</c:v>
                </c:pt>
                <c:pt idx="27">
                  <c:v>28.0</c:v>
                </c:pt>
                <c:pt idx="28">
                  <c:v>29.0</c:v>
                </c:pt>
                <c:pt idx="29">
                  <c:v>30.0</c:v>
                </c:pt>
              </c:numCache>
            </c:numRef>
          </c:cat>
          <c:val>
            <c:numRef>
              <c:f>'Teste 1'!$U$9:$U$38</c:f>
              <c:numCache>
                <c:formatCode>0.0</c:formatCode>
                <c:ptCount val="3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7C-AA40-9D27-73686C6F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5041760"/>
        <c:axId val="-165039984"/>
      </c:barChart>
      <c:catAx>
        <c:axId val="-16504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65039984"/>
        <c:crosses val="autoZero"/>
        <c:auto val="1"/>
        <c:lblAlgn val="ctr"/>
        <c:lblOffset val="100"/>
        <c:noMultiLvlLbl val="0"/>
      </c:catAx>
      <c:valAx>
        <c:axId val="-16503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-16504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54</xdr:row>
      <xdr:rowOff>50800</xdr:rowOff>
    </xdr:from>
    <xdr:to>
      <xdr:col>24</xdr:col>
      <xdr:colOff>546100</xdr:colOff>
      <xdr:row>68</xdr:row>
      <xdr:rowOff>127000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43</xdr:row>
      <xdr:rowOff>101600</xdr:rowOff>
    </xdr:from>
    <xdr:to>
      <xdr:col>24</xdr:col>
      <xdr:colOff>533400</xdr:colOff>
      <xdr:row>53</xdr:row>
      <xdr:rowOff>101600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D95"/>
  <sheetViews>
    <sheetView tabSelected="1" workbookViewId="0">
      <selection activeCell="Z59" sqref="Z59"/>
    </sheetView>
  </sheetViews>
  <sheetFormatPr baseColWidth="10" defaultColWidth="8.83203125" defaultRowHeight="15" x14ac:dyDescent="0.2"/>
  <cols>
    <col min="1" max="1" width="4" customWidth="1"/>
    <col min="2" max="2" width="19.1640625" customWidth="1"/>
    <col min="3" max="18" width="5.33203125" customWidth="1"/>
    <col min="19" max="19" width="6.1640625" customWidth="1"/>
    <col min="20" max="20" width="6" customWidth="1"/>
    <col min="21" max="21" width="9.33203125" customWidth="1"/>
    <col min="22" max="22" width="12.6640625" customWidth="1"/>
    <col min="25" max="25" width="9.33203125" customWidth="1"/>
  </cols>
  <sheetData>
    <row r="1" spans="1:30" ht="16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25" customHeight="1" thickTop="1" x14ac:dyDescent="0.25">
      <c r="A2" s="53"/>
      <c r="B2" s="53"/>
      <c r="C2" s="54"/>
      <c r="D2" s="54"/>
      <c r="E2" s="54" t="s">
        <v>44</v>
      </c>
      <c r="F2" s="54"/>
      <c r="G2" s="54"/>
      <c r="H2" s="54"/>
      <c r="I2" s="54"/>
      <c r="J2" s="54"/>
      <c r="K2" s="54"/>
      <c r="L2" s="55"/>
      <c r="M2" s="63"/>
      <c r="N2" s="52"/>
      <c r="O2" s="52"/>
      <c r="P2" s="52"/>
      <c r="Q2" s="52"/>
      <c r="R2" s="52"/>
      <c r="U2" s="11" t="s">
        <v>5</v>
      </c>
      <c r="V2" s="35" t="s">
        <v>48</v>
      </c>
      <c r="W2" s="8"/>
      <c r="X2" s="8"/>
      <c r="Y2" s="8"/>
      <c r="Z2" s="8"/>
      <c r="AA2" s="8"/>
      <c r="AB2" s="8"/>
      <c r="AC2" s="8"/>
      <c r="AD2" s="8"/>
    </row>
    <row r="3" spans="1:30" ht="26" customHeight="1" thickBot="1" x14ac:dyDescent="0.25">
      <c r="A3" s="86"/>
      <c r="B3" s="8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U3" s="12" t="s">
        <v>6</v>
      </c>
      <c r="V3" s="36"/>
      <c r="W3" s="8"/>
      <c r="X3" s="8"/>
      <c r="Y3" s="8"/>
      <c r="Z3" s="8"/>
      <c r="AA3" s="8"/>
      <c r="AB3" s="8"/>
      <c r="AC3" s="8"/>
      <c r="AD3" s="8"/>
    </row>
    <row r="4" spans="1:30" ht="14" customHeight="1" thickTop="1" thickBo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37"/>
      <c r="T4" s="8"/>
      <c r="U4" s="38"/>
      <c r="V4" s="8"/>
      <c r="W4" s="8"/>
      <c r="X4" s="8"/>
      <c r="Y4" s="8"/>
      <c r="Z4" s="8"/>
      <c r="AA4" s="8"/>
      <c r="AB4" s="8"/>
      <c r="AC4" s="8"/>
      <c r="AD4" s="8"/>
    </row>
    <row r="5" spans="1:30" ht="17" thickTop="1" thickBot="1" x14ac:dyDescent="0.25">
      <c r="A5" s="8"/>
      <c r="B5" s="8"/>
      <c r="C5" s="67" t="s">
        <v>35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7" t="s">
        <v>36</v>
      </c>
      <c r="P5" s="68"/>
      <c r="Q5" s="68"/>
      <c r="R5" s="68"/>
      <c r="S5" s="68"/>
      <c r="T5" s="90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7" thickTop="1" x14ac:dyDescent="0.2">
      <c r="A6" s="10"/>
      <c r="B6" s="26" t="s">
        <v>7</v>
      </c>
      <c r="C6" s="39">
        <v>1</v>
      </c>
      <c r="D6" s="39">
        <v>2</v>
      </c>
      <c r="E6" s="39">
        <v>3</v>
      </c>
      <c r="F6" s="39">
        <v>4</v>
      </c>
      <c r="G6" s="39">
        <v>5</v>
      </c>
      <c r="H6" s="39" t="s">
        <v>45</v>
      </c>
      <c r="I6" s="39" t="s">
        <v>46</v>
      </c>
      <c r="J6" s="39" t="s">
        <v>47</v>
      </c>
      <c r="K6" s="39">
        <v>7</v>
      </c>
      <c r="L6" s="39">
        <v>8</v>
      </c>
      <c r="M6" s="39">
        <v>9</v>
      </c>
      <c r="N6" s="39">
        <v>10</v>
      </c>
      <c r="O6" s="39">
        <v>1</v>
      </c>
      <c r="P6" s="39">
        <v>2</v>
      </c>
      <c r="Q6" s="39">
        <v>3</v>
      </c>
      <c r="R6" s="39">
        <v>4</v>
      </c>
      <c r="S6" s="39">
        <v>5</v>
      </c>
      <c r="T6" s="39">
        <v>6</v>
      </c>
      <c r="U6" s="21" t="s">
        <v>8</v>
      </c>
      <c r="V6" s="22" t="s">
        <v>1</v>
      </c>
      <c r="W6" s="8"/>
      <c r="X6" s="8"/>
      <c r="Y6" s="8"/>
      <c r="Z6" s="8"/>
      <c r="AA6" s="8"/>
      <c r="AB6" s="8"/>
      <c r="AC6" s="8"/>
      <c r="AD6" s="8"/>
    </row>
    <row r="7" spans="1:30" ht="17" thickBot="1" x14ac:dyDescent="0.25">
      <c r="A7" s="10"/>
      <c r="B7" s="27" t="s">
        <v>2</v>
      </c>
      <c r="C7" s="23">
        <v>5</v>
      </c>
      <c r="D7" s="23">
        <v>8</v>
      </c>
      <c r="E7" s="23">
        <v>6</v>
      </c>
      <c r="F7" s="23">
        <v>4</v>
      </c>
      <c r="G7" s="23">
        <v>6</v>
      </c>
      <c r="H7" s="23">
        <v>5</v>
      </c>
      <c r="I7" s="23">
        <v>5</v>
      </c>
      <c r="J7" s="23">
        <v>5</v>
      </c>
      <c r="K7" s="23">
        <v>5</v>
      </c>
      <c r="L7" s="23">
        <v>6</v>
      </c>
      <c r="M7" s="23">
        <v>7</v>
      </c>
      <c r="N7" s="23">
        <v>6</v>
      </c>
      <c r="O7" s="23">
        <v>5</v>
      </c>
      <c r="P7" s="23">
        <v>6</v>
      </c>
      <c r="Q7" s="23">
        <v>5</v>
      </c>
      <c r="R7" s="23">
        <v>6</v>
      </c>
      <c r="S7" s="23">
        <v>4</v>
      </c>
      <c r="T7" s="23">
        <v>6</v>
      </c>
      <c r="U7" s="24">
        <f>SUM(C7:T7)</f>
        <v>100</v>
      </c>
      <c r="V7" s="25"/>
      <c r="W7" s="8"/>
      <c r="X7" s="8"/>
      <c r="Y7" s="8"/>
      <c r="Z7" s="8"/>
      <c r="AA7" s="8"/>
      <c r="AB7" s="8"/>
      <c r="AC7" s="8"/>
      <c r="AD7" s="8"/>
    </row>
    <row r="8" spans="1:30" ht="17" thickTop="1" x14ac:dyDescent="0.2">
      <c r="A8" s="28" t="s">
        <v>3</v>
      </c>
      <c r="B8" s="29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30"/>
      <c r="U8" s="33"/>
      <c r="V8" s="34"/>
      <c r="W8" s="80" t="str">
        <f t="shared" ref="W8:W38" si="0">B8</f>
        <v>Nome do Aluno</v>
      </c>
      <c r="X8" s="81"/>
      <c r="Y8" s="82"/>
      <c r="Z8" s="8"/>
      <c r="AA8" s="8"/>
      <c r="AB8" s="8"/>
      <c r="AC8" s="8"/>
      <c r="AD8" s="8"/>
    </row>
    <row r="9" spans="1:30" x14ac:dyDescent="0.2">
      <c r="A9" s="5">
        <v>1</v>
      </c>
      <c r="B9" s="4" t="s">
        <v>10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40"/>
      <c r="T9" s="40"/>
      <c r="U9" s="19">
        <f t="shared" ref="U9:U38" si="1">SUM(C9:T9)</f>
        <v>0</v>
      </c>
      <c r="V9" s="20" t="str">
        <f>IF(U9&gt;100,"ERRO!",IF(U9&gt;89,"Muito Bom",IF(U9&gt;69,"Bom",IF(U9&gt;49,"Suficiente",IF(U9&gt;20,"Insuficiente","Fraco")))))</f>
        <v>Fraco</v>
      </c>
      <c r="W9" s="83" t="str">
        <f t="shared" si="0"/>
        <v>Aluno 1</v>
      </c>
      <c r="X9" s="84"/>
      <c r="Y9" s="85"/>
      <c r="Z9" s="8"/>
      <c r="AA9" s="8"/>
      <c r="AB9" s="8"/>
      <c r="AC9" s="8"/>
      <c r="AD9" s="8"/>
    </row>
    <row r="10" spans="1:30" x14ac:dyDescent="0.2">
      <c r="A10" s="6">
        <v>2</v>
      </c>
      <c r="B10" s="7" t="s">
        <v>11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41"/>
      <c r="T10" s="41"/>
      <c r="U10" s="19">
        <f t="shared" si="1"/>
        <v>0</v>
      </c>
      <c r="V10" s="20" t="str">
        <f t="shared" ref="V10:V38" si="2">IF(U10&gt;100,"ERRO!",IF(U10&gt;89,"Muito Bom",IF(U10&gt;69,"Bom",IF(U10&gt;49,"Suficiente",IF(U10&gt;20,"Insuficiente","Fraco")))))</f>
        <v>Fraco</v>
      </c>
      <c r="W10" s="64" t="str">
        <f t="shared" si="0"/>
        <v>Aluno 2</v>
      </c>
      <c r="X10" s="65"/>
      <c r="Y10" s="66"/>
      <c r="Z10" s="8"/>
      <c r="AA10" s="8"/>
      <c r="AB10" s="8"/>
      <c r="AC10" s="8"/>
      <c r="AD10" s="8"/>
    </row>
    <row r="11" spans="1:30" x14ac:dyDescent="0.2">
      <c r="A11" s="5">
        <v>3</v>
      </c>
      <c r="B11" s="4" t="s">
        <v>12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40"/>
      <c r="T11" s="40"/>
      <c r="U11" s="19">
        <f t="shared" si="1"/>
        <v>0</v>
      </c>
      <c r="V11" s="20" t="str">
        <f t="shared" si="2"/>
        <v>Fraco</v>
      </c>
      <c r="W11" s="64" t="str">
        <f t="shared" si="0"/>
        <v>Aluno 3</v>
      </c>
      <c r="X11" s="65"/>
      <c r="Y11" s="66"/>
      <c r="Z11" s="8"/>
      <c r="AA11" s="8"/>
      <c r="AB11" s="8"/>
      <c r="AC11" s="8"/>
      <c r="AD11" s="8"/>
    </row>
    <row r="12" spans="1:30" x14ac:dyDescent="0.2">
      <c r="A12" s="6">
        <v>4</v>
      </c>
      <c r="B12" s="7" t="s">
        <v>13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41"/>
      <c r="T12" s="41"/>
      <c r="U12" s="19">
        <f t="shared" si="1"/>
        <v>0</v>
      </c>
      <c r="V12" s="20" t="str">
        <f t="shared" si="2"/>
        <v>Fraco</v>
      </c>
      <c r="W12" s="64" t="str">
        <f t="shared" si="0"/>
        <v>Aluno 4</v>
      </c>
      <c r="X12" s="65"/>
      <c r="Y12" s="66"/>
      <c r="Z12" s="8"/>
      <c r="AA12" s="8"/>
      <c r="AB12" s="8"/>
      <c r="AC12" s="8"/>
      <c r="AD12" s="8"/>
    </row>
    <row r="13" spans="1:30" x14ac:dyDescent="0.2">
      <c r="A13" s="5">
        <v>5</v>
      </c>
      <c r="B13" s="4" t="s">
        <v>14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40"/>
      <c r="T13" s="40"/>
      <c r="U13" s="19">
        <f t="shared" si="1"/>
        <v>0</v>
      </c>
      <c r="V13" s="20" t="str">
        <f t="shared" si="2"/>
        <v>Fraco</v>
      </c>
      <c r="W13" s="64" t="str">
        <f t="shared" si="0"/>
        <v>Aluno 5</v>
      </c>
      <c r="X13" s="65"/>
      <c r="Y13" s="66"/>
      <c r="Z13" s="8"/>
      <c r="AA13" s="8"/>
      <c r="AB13" s="8"/>
      <c r="AC13" s="8"/>
      <c r="AD13" s="8"/>
    </row>
    <row r="14" spans="1:30" x14ac:dyDescent="0.2">
      <c r="A14" s="6">
        <v>6</v>
      </c>
      <c r="B14" s="7" t="s">
        <v>15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41"/>
      <c r="T14" s="41"/>
      <c r="U14" s="19">
        <f t="shared" si="1"/>
        <v>0</v>
      </c>
      <c r="V14" s="20" t="str">
        <f t="shared" si="2"/>
        <v>Fraco</v>
      </c>
      <c r="W14" s="64" t="str">
        <f t="shared" si="0"/>
        <v>Aluno 6</v>
      </c>
      <c r="X14" s="65"/>
      <c r="Y14" s="66"/>
      <c r="Z14" s="8"/>
      <c r="AA14" s="8"/>
      <c r="AB14" s="8"/>
      <c r="AC14" s="8"/>
      <c r="AD14" s="8"/>
    </row>
    <row r="15" spans="1:30" x14ac:dyDescent="0.2">
      <c r="A15" s="5">
        <v>7</v>
      </c>
      <c r="B15" s="4" t="s">
        <v>16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40"/>
      <c r="T15" s="40"/>
      <c r="U15" s="19">
        <f t="shared" si="1"/>
        <v>0</v>
      </c>
      <c r="V15" s="20" t="str">
        <f t="shared" si="2"/>
        <v>Fraco</v>
      </c>
      <c r="W15" s="64" t="str">
        <f t="shared" si="0"/>
        <v>Aluno 7</v>
      </c>
      <c r="X15" s="65"/>
      <c r="Y15" s="66"/>
      <c r="Z15" s="8"/>
      <c r="AA15" s="8"/>
      <c r="AB15" s="8"/>
      <c r="AC15" s="8"/>
      <c r="AD15" s="8"/>
    </row>
    <row r="16" spans="1:30" x14ac:dyDescent="0.2">
      <c r="A16" s="6">
        <v>8</v>
      </c>
      <c r="B16" s="7" t="s">
        <v>17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41"/>
      <c r="T16" s="41"/>
      <c r="U16" s="19">
        <f t="shared" si="1"/>
        <v>0</v>
      </c>
      <c r="V16" s="20" t="str">
        <f t="shared" si="2"/>
        <v>Fraco</v>
      </c>
      <c r="W16" s="64" t="str">
        <f t="shared" si="0"/>
        <v>Aluno 8</v>
      </c>
      <c r="X16" s="65"/>
      <c r="Y16" s="66"/>
      <c r="Z16" s="8"/>
      <c r="AA16" s="8"/>
      <c r="AB16" s="8"/>
      <c r="AC16" s="8"/>
      <c r="AD16" s="8"/>
    </row>
    <row r="17" spans="1:30" x14ac:dyDescent="0.2">
      <c r="A17" s="5">
        <v>9</v>
      </c>
      <c r="B17" s="4" t="s">
        <v>18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40"/>
      <c r="T17" s="40"/>
      <c r="U17" s="19">
        <f t="shared" si="1"/>
        <v>0</v>
      </c>
      <c r="V17" s="20" t="str">
        <f t="shared" si="2"/>
        <v>Fraco</v>
      </c>
      <c r="W17" s="64" t="str">
        <f t="shared" si="0"/>
        <v>Aluno 9</v>
      </c>
      <c r="X17" s="65"/>
      <c r="Y17" s="66"/>
      <c r="Z17" s="8"/>
      <c r="AA17" s="8"/>
      <c r="AB17" s="8"/>
      <c r="AC17" s="8"/>
      <c r="AD17" s="8"/>
    </row>
    <row r="18" spans="1:30" x14ac:dyDescent="0.2">
      <c r="A18" s="6">
        <v>10</v>
      </c>
      <c r="B18" s="7" t="s">
        <v>19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41"/>
      <c r="T18" s="41"/>
      <c r="U18" s="19">
        <f t="shared" si="1"/>
        <v>0</v>
      </c>
      <c r="V18" s="20" t="str">
        <f t="shared" si="2"/>
        <v>Fraco</v>
      </c>
      <c r="W18" s="64" t="str">
        <f t="shared" si="0"/>
        <v>Aluno 10</v>
      </c>
      <c r="X18" s="65"/>
      <c r="Y18" s="66"/>
      <c r="Z18" s="8"/>
      <c r="AA18" s="8"/>
      <c r="AB18" s="8"/>
      <c r="AC18" s="8"/>
      <c r="AD18" s="8"/>
    </row>
    <row r="19" spans="1:30" x14ac:dyDescent="0.2">
      <c r="A19" s="5">
        <v>11</v>
      </c>
      <c r="B19" s="4" t="s">
        <v>20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40"/>
      <c r="T19" s="40"/>
      <c r="U19" s="19">
        <f t="shared" si="1"/>
        <v>0</v>
      </c>
      <c r="V19" s="20" t="str">
        <f t="shared" si="2"/>
        <v>Fraco</v>
      </c>
      <c r="W19" s="64" t="str">
        <f t="shared" si="0"/>
        <v>Aluno 11</v>
      </c>
      <c r="X19" s="65"/>
      <c r="Y19" s="66"/>
      <c r="Z19" s="8"/>
      <c r="AA19" s="8"/>
      <c r="AB19" s="8"/>
      <c r="AC19" s="8"/>
      <c r="AD19" s="8"/>
    </row>
    <row r="20" spans="1:30" x14ac:dyDescent="0.2">
      <c r="A20" s="6">
        <v>12</v>
      </c>
      <c r="B20" s="7" t="s">
        <v>21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41"/>
      <c r="T20" s="41"/>
      <c r="U20" s="19">
        <f t="shared" si="1"/>
        <v>0</v>
      </c>
      <c r="V20" s="20" t="str">
        <f t="shared" si="2"/>
        <v>Fraco</v>
      </c>
      <c r="W20" s="64" t="str">
        <f t="shared" si="0"/>
        <v>Aluno 12</v>
      </c>
      <c r="X20" s="65"/>
      <c r="Y20" s="66"/>
      <c r="Z20" s="8"/>
      <c r="AA20" s="8"/>
      <c r="AB20" s="8"/>
      <c r="AC20" s="8"/>
      <c r="AD20" s="8"/>
    </row>
    <row r="21" spans="1:30" x14ac:dyDescent="0.2">
      <c r="A21" s="5">
        <v>13</v>
      </c>
      <c r="B21" s="4" t="s">
        <v>22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40"/>
      <c r="T21" s="40"/>
      <c r="U21" s="19">
        <f t="shared" si="1"/>
        <v>0</v>
      </c>
      <c r="V21" s="20" t="str">
        <f t="shared" si="2"/>
        <v>Fraco</v>
      </c>
      <c r="W21" s="64" t="str">
        <f t="shared" si="0"/>
        <v>Aluno 13</v>
      </c>
      <c r="X21" s="65"/>
      <c r="Y21" s="66"/>
      <c r="Z21" s="8"/>
      <c r="AA21" s="8"/>
      <c r="AB21" s="8"/>
      <c r="AC21" s="8"/>
      <c r="AD21" s="8"/>
    </row>
    <row r="22" spans="1:30" x14ac:dyDescent="0.2">
      <c r="A22" s="6">
        <v>14</v>
      </c>
      <c r="B22" s="7" t="s">
        <v>23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41"/>
      <c r="T22" s="41"/>
      <c r="U22" s="19">
        <f t="shared" si="1"/>
        <v>0</v>
      </c>
      <c r="V22" s="20" t="str">
        <f t="shared" si="2"/>
        <v>Fraco</v>
      </c>
      <c r="W22" s="64" t="str">
        <f t="shared" si="0"/>
        <v>Aluno 14</v>
      </c>
      <c r="X22" s="65"/>
      <c r="Y22" s="66"/>
      <c r="Z22" s="8"/>
      <c r="AA22" s="8"/>
      <c r="AB22" s="8"/>
      <c r="AC22" s="8"/>
      <c r="AD22" s="8"/>
    </row>
    <row r="23" spans="1:30" x14ac:dyDescent="0.2">
      <c r="A23" s="5">
        <v>15</v>
      </c>
      <c r="B23" s="4" t="s">
        <v>24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40"/>
      <c r="T23" s="40"/>
      <c r="U23" s="19">
        <f t="shared" si="1"/>
        <v>0</v>
      </c>
      <c r="V23" s="20" t="str">
        <f t="shared" si="2"/>
        <v>Fraco</v>
      </c>
      <c r="W23" s="64" t="str">
        <f t="shared" si="0"/>
        <v>Aluno 15</v>
      </c>
      <c r="X23" s="65"/>
      <c r="Y23" s="66"/>
      <c r="Z23" s="8"/>
      <c r="AA23" s="8"/>
      <c r="AB23" s="8"/>
      <c r="AC23" s="8"/>
      <c r="AD23" s="8"/>
    </row>
    <row r="24" spans="1:30" x14ac:dyDescent="0.2">
      <c r="A24" s="6">
        <v>16</v>
      </c>
      <c r="B24" s="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41"/>
      <c r="T24" s="41"/>
      <c r="U24" s="19">
        <f t="shared" si="1"/>
        <v>0</v>
      </c>
      <c r="V24" s="20" t="str">
        <f t="shared" si="2"/>
        <v>Fraco</v>
      </c>
      <c r="W24" s="64" t="str">
        <f t="shared" si="0"/>
        <v>Aluno 16</v>
      </c>
      <c r="X24" s="65"/>
      <c r="Y24" s="66"/>
      <c r="Z24" s="8"/>
      <c r="AA24" s="8"/>
      <c r="AB24" s="8"/>
      <c r="AC24" s="8"/>
      <c r="AD24" s="8"/>
    </row>
    <row r="25" spans="1:30" x14ac:dyDescent="0.2">
      <c r="A25" s="5">
        <v>17</v>
      </c>
      <c r="B25" s="4" t="s">
        <v>26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40"/>
      <c r="T25" s="40"/>
      <c r="U25" s="19">
        <f t="shared" si="1"/>
        <v>0</v>
      </c>
      <c r="V25" s="20" t="str">
        <f t="shared" si="2"/>
        <v>Fraco</v>
      </c>
      <c r="W25" s="64" t="str">
        <f t="shared" si="0"/>
        <v>Aluno 17</v>
      </c>
      <c r="X25" s="65"/>
      <c r="Y25" s="66"/>
      <c r="Z25" s="8"/>
      <c r="AA25" s="8"/>
      <c r="AB25" s="8"/>
      <c r="AC25" s="8"/>
      <c r="AD25" s="8"/>
    </row>
    <row r="26" spans="1:30" x14ac:dyDescent="0.2">
      <c r="A26" s="6">
        <v>18</v>
      </c>
      <c r="B26" s="7" t="s">
        <v>27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41"/>
      <c r="T26" s="41"/>
      <c r="U26" s="19">
        <f t="shared" si="1"/>
        <v>0</v>
      </c>
      <c r="V26" s="20" t="str">
        <f t="shared" si="2"/>
        <v>Fraco</v>
      </c>
      <c r="W26" s="64" t="str">
        <f t="shared" si="0"/>
        <v>Aluno 18</v>
      </c>
      <c r="X26" s="65"/>
      <c r="Y26" s="66"/>
      <c r="Z26" s="8"/>
      <c r="AA26" s="8"/>
      <c r="AB26" s="8"/>
      <c r="AC26" s="8"/>
      <c r="AD26" s="8"/>
    </row>
    <row r="27" spans="1:30" x14ac:dyDescent="0.2">
      <c r="A27" s="5">
        <v>19</v>
      </c>
      <c r="B27" s="4" t="s">
        <v>28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40"/>
      <c r="T27" s="40"/>
      <c r="U27" s="19">
        <f t="shared" si="1"/>
        <v>0</v>
      </c>
      <c r="V27" s="20" t="str">
        <f t="shared" si="2"/>
        <v>Fraco</v>
      </c>
      <c r="W27" s="64" t="str">
        <f t="shared" si="0"/>
        <v>Aluno 19</v>
      </c>
      <c r="X27" s="65"/>
      <c r="Y27" s="66"/>
      <c r="Z27" s="8"/>
      <c r="AA27" s="8"/>
      <c r="AB27" s="8"/>
      <c r="AC27" s="8"/>
      <c r="AD27" s="8"/>
    </row>
    <row r="28" spans="1:30" x14ac:dyDescent="0.2">
      <c r="A28" s="6">
        <v>20</v>
      </c>
      <c r="B28" s="7" t="s">
        <v>29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41"/>
      <c r="T28" s="41"/>
      <c r="U28" s="19">
        <f t="shared" si="1"/>
        <v>0</v>
      </c>
      <c r="V28" s="20" t="str">
        <f t="shared" si="2"/>
        <v>Fraco</v>
      </c>
      <c r="W28" s="64" t="str">
        <f t="shared" si="0"/>
        <v>Aluno 20</v>
      </c>
      <c r="X28" s="65"/>
      <c r="Y28" s="66"/>
      <c r="Z28" s="8"/>
      <c r="AA28" s="8"/>
      <c r="AB28" s="8"/>
      <c r="AC28" s="8"/>
      <c r="AD28" s="8"/>
    </row>
    <row r="29" spans="1:30" x14ac:dyDescent="0.2">
      <c r="A29" s="5">
        <v>21</v>
      </c>
      <c r="B29" s="4" t="s">
        <v>30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40"/>
      <c r="T29" s="40"/>
      <c r="U29" s="19">
        <f t="shared" si="1"/>
        <v>0</v>
      </c>
      <c r="V29" s="20" t="str">
        <f t="shared" si="2"/>
        <v>Fraco</v>
      </c>
      <c r="W29" s="64" t="str">
        <f t="shared" si="0"/>
        <v>Aluno 21</v>
      </c>
      <c r="X29" s="65"/>
      <c r="Y29" s="66"/>
      <c r="Z29" s="8"/>
      <c r="AA29" s="8"/>
      <c r="AB29" s="8"/>
      <c r="AC29" s="8"/>
      <c r="AD29" s="8"/>
    </row>
    <row r="30" spans="1:30" x14ac:dyDescent="0.2">
      <c r="A30" s="6">
        <v>22</v>
      </c>
      <c r="B30" s="7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41"/>
      <c r="T30" s="41"/>
      <c r="U30" s="19">
        <f t="shared" si="1"/>
        <v>0</v>
      </c>
      <c r="V30" s="20" t="str">
        <f t="shared" si="2"/>
        <v>Fraco</v>
      </c>
      <c r="W30" s="64" t="str">
        <f t="shared" si="0"/>
        <v>Aluno 22</v>
      </c>
      <c r="X30" s="65"/>
      <c r="Y30" s="66"/>
      <c r="Z30" s="8"/>
      <c r="AA30" s="8"/>
      <c r="AB30" s="8"/>
      <c r="AC30" s="8"/>
      <c r="AD30" s="8"/>
    </row>
    <row r="31" spans="1:30" x14ac:dyDescent="0.2">
      <c r="A31" s="5">
        <v>23</v>
      </c>
      <c r="B31" s="4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40"/>
      <c r="T31" s="40"/>
      <c r="U31" s="19">
        <f t="shared" si="1"/>
        <v>0</v>
      </c>
      <c r="V31" s="20" t="str">
        <f t="shared" si="2"/>
        <v>Fraco</v>
      </c>
      <c r="W31" s="64" t="str">
        <f t="shared" si="0"/>
        <v>Aluno 23</v>
      </c>
      <c r="X31" s="65"/>
      <c r="Y31" s="66"/>
      <c r="Z31" s="8"/>
      <c r="AA31" s="8"/>
      <c r="AB31" s="8"/>
      <c r="AC31" s="8"/>
      <c r="AD31" s="8"/>
    </row>
    <row r="32" spans="1:30" x14ac:dyDescent="0.2">
      <c r="A32" s="6">
        <v>24</v>
      </c>
      <c r="B32" s="7" t="s">
        <v>33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41"/>
      <c r="T32" s="41"/>
      <c r="U32" s="19">
        <f t="shared" si="1"/>
        <v>0</v>
      </c>
      <c r="V32" s="20" t="str">
        <f t="shared" si="2"/>
        <v>Fraco</v>
      </c>
      <c r="W32" s="64" t="str">
        <f t="shared" si="0"/>
        <v>Aluno 24</v>
      </c>
      <c r="X32" s="65"/>
      <c r="Y32" s="66"/>
      <c r="Z32" s="8"/>
      <c r="AA32" s="8"/>
      <c r="AB32" s="8"/>
      <c r="AC32" s="8"/>
      <c r="AD32" s="8"/>
    </row>
    <row r="33" spans="1:30" x14ac:dyDescent="0.2">
      <c r="A33" s="5">
        <v>25</v>
      </c>
      <c r="B33" s="4" t="s">
        <v>34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40"/>
      <c r="T33" s="40"/>
      <c r="U33" s="19">
        <f t="shared" si="1"/>
        <v>0</v>
      </c>
      <c r="V33" s="20" t="str">
        <f t="shared" si="2"/>
        <v>Fraco</v>
      </c>
      <c r="W33" s="64" t="str">
        <f t="shared" si="0"/>
        <v>Aluno 25</v>
      </c>
      <c r="X33" s="65"/>
      <c r="Y33" s="66"/>
      <c r="Z33" s="8"/>
      <c r="AA33" s="8"/>
      <c r="AB33" s="8"/>
      <c r="AC33" s="8"/>
      <c r="AD33" s="8"/>
    </row>
    <row r="34" spans="1:30" x14ac:dyDescent="0.2">
      <c r="A34" s="6">
        <v>26</v>
      </c>
      <c r="B34" s="7" t="s">
        <v>38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41"/>
      <c r="T34" s="41"/>
      <c r="U34" s="19">
        <f t="shared" si="1"/>
        <v>0</v>
      </c>
      <c r="V34" s="20" t="str">
        <f t="shared" si="2"/>
        <v>Fraco</v>
      </c>
      <c r="W34" s="64" t="str">
        <f t="shared" si="0"/>
        <v>Aluno 26</v>
      </c>
      <c r="X34" s="65"/>
      <c r="Y34" s="66"/>
      <c r="Z34" s="8"/>
      <c r="AA34" s="8"/>
      <c r="AB34" s="8"/>
      <c r="AC34" s="8"/>
      <c r="AD34" s="8"/>
    </row>
    <row r="35" spans="1:30" x14ac:dyDescent="0.2">
      <c r="A35" s="15">
        <v>27</v>
      </c>
      <c r="B35" s="4" t="s">
        <v>39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40"/>
      <c r="T35" s="40"/>
      <c r="U35" s="19">
        <f t="shared" si="1"/>
        <v>0</v>
      </c>
      <c r="V35" s="20" t="str">
        <f t="shared" si="2"/>
        <v>Fraco</v>
      </c>
      <c r="W35" s="64" t="str">
        <f t="shared" si="0"/>
        <v>Aluno 27</v>
      </c>
      <c r="X35" s="65"/>
      <c r="Y35" s="66"/>
      <c r="Z35" s="8"/>
      <c r="AA35" s="8"/>
      <c r="AB35" s="8"/>
      <c r="AC35" s="8"/>
      <c r="AD35" s="8"/>
    </row>
    <row r="36" spans="1:30" x14ac:dyDescent="0.2">
      <c r="A36" s="16">
        <v>28</v>
      </c>
      <c r="B36" s="7" t="s">
        <v>40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41"/>
      <c r="T36" s="41"/>
      <c r="U36" s="19">
        <f t="shared" si="1"/>
        <v>0</v>
      </c>
      <c r="V36" s="20" t="str">
        <f t="shared" si="2"/>
        <v>Fraco</v>
      </c>
      <c r="W36" s="64" t="str">
        <f t="shared" si="0"/>
        <v>Aluno 28</v>
      </c>
      <c r="X36" s="65"/>
      <c r="Y36" s="66"/>
      <c r="Z36" s="8"/>
      <c r="AA36" s="8"/>
      <c r="AB36" s="8"/>
      <c r="AC36" s="8"/>
      <c r="AD36" s="8"/>
    </row>
    <row r="37" spans="1:30" x14ac:dyDescent="0.2">
      <c r="A37" s="15">
        <v>29</v>
      </c>
      <c r="B37" s="4" t="s">
        <v>41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40"/>
      <c r="T37" s="40"/>
      <c r="U37" s="19">
        <f t="shared" si="1"/>
        <v>0</v>
      </c>
      <c r="V37" s="20" t="str">
        <f t="shared" si="2"/>
        <v>Fraco</v>
      </c>
      <c r="W37" s="64" t="str">
        <f t="shared" si="0"/>
        <v>Aluno 29</v>
      </c>
      <c r="X37" s="65"/>
      <c r="Y37" s="66"/>
      <c r="Z37" s="8"/>
      <c r="AA37" s="8"/>
      <c r="AB37" s="8"/>
      <c r="AC37" s="8"/>
      <c r="AD37" s="8"/>
    </row>
    <row r="38" spans="1:30" ht="16" thickBot="1" x14ac:dyDescent="0.25">
      <c r="A38" s="16">
        <v>30</v>
      </c>
      <c r="B38" s="7" t="s">
        <v>42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41"/>
      <c r="T38" s="41"/>
      <c r="U38" s="19">
        <f t="shared" si="1"/>
        <v>0</v>
      </c>
      <c r="V38" s="20" t="str">
        <f t="shared" si="2"/>
        <v>Fraco</v>
      </c>
      <c r="W38" s="64" t="str">
        <f t="shared" si="0"/>
        <v>Aluno 30</v>
      </c>
      <c r="X38" s="65"/>
      <c r="Y38" s="66"/>
      <c r="Z38" s="8"/>
      <c r="AA38" s="8"/>
      <c r="AB38" s="8"/>
      <c r="AC38" s="8"/>
      <c r="AD38" s="8"/>
    </row>
    <row r="39" spans="1:30" ht="33" thickBot="1" x14ac:dyDescent="0.25">
      <c r="A39" s="44"/>
      <c r="B39" s="46" t="s">
        <v>9</v>
      </c>
      <c r="C39" s="47" t="e">
        <f t="shared" ref="C39" si="3">AVERAGE(C9:C38)</f>
        <v>#DIV/0!</v>
      </c>
      <c r="D39" s="47" t="e">
        <f t="shared" ref="D39:S39" si="4">AVERAGE(D9:D38)</f>
        <v>#DIV/0!</v>
      </c>
      <c r="E39" s="47" t="e">
        <f t="shared" si="4"/>
        <v>#DIV/0!</v>
      </c>
      <c r="F39" s="47" t="e">
        <f t="shared" si="4"/>
        <v>#DIV/0!</v>
      </c>
      <c r="G39" s="47" t="e">
        <f t="shared" si="4"/>
        <v>#DIV/0!</v>
      </c>
      <c r="H39" s="47" t="e">
        <f t="shared" si="4"/>
        <v>#DIV/0!</v>
      </c>
      <c r="I39" s="47" t="e">
        <f t="shared" si="4"/>
        <v>#DIV/0!</v>
      </c>
      <c r="J39" s="47" t="e">
        <f t="shared" si="4"/>
        <v>#DIV/0!</v>
      </c>
      <c r="K39" s="47" t="e">
        <f t="shared" si="4"/>
        <v>#DIV/0!</v>
      </c>
      <c r="L39" s="47" t="e">
        <f t="shared" si="4"/>
        <v>#DIV/0!</v>
      </c>
      <c r="M39" s="47" t="e">
        <f t="shared" si="4"/>
        <v>#DIV/0!</v>
      </c>
      <c r="N39" s="47" t="e">
        <f t="shared" si="4"/>
        <v>#DIV/0!</v>
      </c>
      <c r="O39" s="47" t="e">
        <f t="shared" si="4"/>
        <v>#DIV/0!</v>
      </c>
      <c r="P39" s="47" t="e">
        <f t="shared" si="4"/>
        <v>#DIV/0!</v>
      </c>
      <c r="Q39" s="47" t="e">
        <f t="shared" si="4"/>
        <v>#DIV/0!</v>
      </c>
      <c r="R39" s="47" t="e">
        <f t="shared" si="4"/>
        <v>#DIV/0!</v>
      </c>
      <c r="S39" s="47" t="e">
        <f t="shared" si="4"/>
        <v>#DIV/0!</v>
      </c>
      <c r="T39" s="47" t="e">
        <f t="shared" ref="T39" si="5">AVERAGE(T9:T38)</f>
        <v>#DIV/0!</v>
      </c>
      <c r="U39" s="45"/>
      <c r="V39" s="1"/>
      <c r="W39" s="8"/>
      <c r="X39" s="8"/>
      <c r="Y39" s="8"/>
      <c r="Z39" s="8"/>
      <c r="AA39" s="8"/>
      <c r="AB39" s="8"/>
      <c r="AC39" s="8"/>
      <c r="AD39" s="8"/>
    </row>
    <row r="40" spans="1:30" ht="17" thickTop="1" thickBot="1" x14ac:dyDescent="0.25">
      <c r="A40" s="9"/>
      <c r="B40" s="48" t="s">
        <v>43</v>
      </c>
      <c r="C40" s="49" t="e">
        <f t="shared" ref="C40" si="6">C39/C7</f>
        <v>#DIV/0!</v>
      </c>
      <c r="D40" s="49" t="e">
        <f t="shared" ref="D40:S40" si="7">D39/D7</f>
        <v>#DIV/0!</v>
      </c>
      <c r="E40" s="49" t="e">
        <f t="shared" si="7"/>
        <v>#DIV/0!</v>
      </c>
      <c r="F40" s="49" t="e">
        <f t="shared" si="7"/>
        <v>#DIV/0!</v>
      </c>
      <c r="G40" s="49" t="e">
        <f t="shared" si="7"/>
        <v>#DIV/0!</v>
      </c>
      <c r="H40" s="49" t="e">
        <f t="shared" si="7"/>
        <v>#DIV/0!</v>
      </c>
      <c r="I40" s="49" t="e">
        <f t="shared" si="7"/>
        <v>#DIV/0!</v>
      </c>
      <c r="J40" s="49" t="e">
        <f t="shared" si="7"/>
        <v>#DIV/0!</v>
      </c>
      <c r="K40" s="49" t="e">
        <f t="shared" si="7"/>
        <v>#DIV/0!</v>
      </c>
      <c r="L40" s="49" t="e">
        <f t="shared" si="7"/>
        <v>#DIV/0!</v>
      </c>
      <c r="M40" s="49" t="e">
        <f t="shared" si="7"/>
        <v>#DIV/0!</v>
      </c>
      <c r="N40" s="49" t="e">
        <f t="shared" si="7"/>
        <v>#DIV/0!</v>
      </c>
      <c r="O40" s="49" t="e">
        <f t="shared" si="7"/>
        <v>#DIV/0!</v>
      </c>
      <c r="P40" s="49" t="e">
        <f t="shared" si="7"/>
        <v>#DIV/0!</v>
      </c>
      <c r="Q40" s="49" t="e">
        <f t="shared" si="7"/>
        <v>#DIV/0!</v>
      </c>
      <c r="R40" s="49" t="e">
        <f t="shared" si="7"/>
        <v>#DIV/0!</v>
      </c>
      <c r="S40" s="49" t="e">
        <f t="shared" si="7"/>
        <v>#DIV/0!</v>
      </c>
      <c r="T40" s="49" t="e">
        <f>T39/T7</f>
        <v>#DIV/0!</v>
      </c>
      <c r="U40" s="13"/>
      <c r="V40" s="14"/>
      <c r="W40" s="8"/>
      <c r="X40" s="8"/>
      <c r="Y40" s="8"/>
      <c r="Z40" s="8"/>
      <c r="AA40" s="8"/>
      <c r="AB40" s="8"/>
      <c r="AC40" s="8"/>
      <c r="AD40" s="8"/>
    </row>
    <row r="41" spans="1:30" ht="16" thickTop="1" x14ac:dyDescent="0.2">
      <c r="A41" s="8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6" thickBot="1" x14ac:dyDescent="0.25">
      <c r="A42" s="8"/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23" customHeight="1" thickTop="1" thickBot="1" x14ac:dyDescent="0.25">
      <c r="A43" s="75" t="s">
        <v>0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7"/>
      <c r="Z43" s="8"/>
      <c r="AA43" s="8"/>
      <c r="AB43" s="8"/>
      <c r="AC43" s="8"/>
      <c r="AD43" s="8"/>
    </row>
    <row r="44" spans="1:30" ht="16" thickTop="1" x14ac:dyDescent="0.2">
      <c r="A44" s="4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78"/>
      <c r="W44" s="78"/>
      <c r="X44" s="78"/>
      <c r="Y44" s="79"/>
      <c r="Z44" s="8"/>
      <c r="AA44" s="8"/>
      <c r="AB44" s="8"/>
      <c r="AC44" s="8"/>
      <c r="AD44" s="8"/>
    </row>
    <row r="45" spans="1:30" x14ac:dyDescent="0.2">
      <c r="A45" s="42"/>
      <c r="B45" s="6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56"/>
      <c r="T45" s="57"/>
      <c r="U45" s="56"/>
      <c r="V45" s="78"/>
      <c r="W45" s="78"/>
      <c r="X45" s="78"/>
      <c r="Y45" s="79"/>
      <c r="Z45" s="8"/>
      <c r="AA45" s="8"/>
      <c r="AB45" s="8"/>
      <c r="AC45" s="8"/>
      <c r="AD45" s="8"/>
    </row>
    <row r="46" spans="1:30" x14ac:dyDescent="0.2">
      <c r="A46" s="4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56"/>
      <c r="T46" s="58"/>
      <c r="U46" s="56"/>
      <c r="V46" s="78"/>
      <c r="W46" s="78"/>
      <c r="X46" s="78"/>
      <c r="Y46" s="79"/>
      <c r="Z46" s="8"/>
      <c r="AA46" s="8"/>
      <c r="AB46" s="8"/>
      <c r="AC46" s="8"/>
      <c r="AD46" s="8"/>
    </row>
    <row r="47" spans="1:30" x14ac:dyDescent="0.2">
      <c r="A47" s="42"/>
      <c r="B47" s="60"/>
      <c r="C47" s="6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56"/>
      <c r="T47" s="57"/>
      <c r="U47" s="56"/>
      <c r="V47" s="78"/>
      <c r="W47" s="78"/>
      <c r="X47" s="78"/>
      <c r="Y47" s="79"/>
      <c r="Z47" s="8"/>
      <c r="AA47" s="8"/>
      <c r="AB47" s="8"/>
      <c r="AC47" s="8"/>
      <c r="AD47" s="8"/>
    </row>
    <row r="48" spans="1:30" x14ac:dyDescent="0.2">
      <c r="A48" s="42"/>
      <c r="B48" s="60"/>
      <c r="C48" s="6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56"/>
      <c r="T48" s="57"/>
      <c r="U48" s="56"/>
      <c r="V48" s="78"/>
      <c r="W48" s="78"/>
      <c r="X48" s="78"/>
      <c r="Y48" s="79"/>
      <c r="Z48" s="8"/>
      <c r="AA48" s="8"/>
      <c r="AB48" s="8"/>
      <c r="AC48" s="8"/>
      <c r="AD48" s="8"/>
    </row>
    <row r="49" spans="1:30" x14ac:dyDescent="0.2">
      <c r="A49" s="42"/>
      <c r="B49" s="5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56"/>
      <c r="T49" s="56"/>
      <c r="U49" s="56"/>
      <c r="V49" s="78"/>
      <c r="W49" s="78"/>
      <c r="X49" s="78"/>
      <c r="Y49" s="79"/>
      <c r="Z49" s="8"/>
      <c r="AA49" s="8"/>
      <c r="AB49" s="8"/>
      <c r="AC49" s="8"/>
      <c r="AD49" s="8"/>
    </row>
    <row r="50" spans="1:30" x14ac:dyDescent="0.2">
      <c r="A50" s="42"/>
      <c r="B50" s="5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56"/>
      <c r="T50" s="58"/>
      <c r="U50" s="56"/>
      <c r="V50" s="78"/>
      <c r="W50" s="78"/>
      <c r="X50" s="78"/>
      <c r="Y50" s="79"/>
      <c r="Z50" s="8"/>
      <c r="AA50" s="8"/>
      <c r="AB50" s="8"/>
      <c r="AC50" s="8"/>
      <c r="AD50" s="8"/>
    </row>
    <row r="51" spans="1:30" x14ac:dyDescent="0.2">
      <c r="A51" s="42"/>
      <c r="B51" s="60"/>
      <c r="C51" s="6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56"/>
      <c r="T51" s="59"/>
      <c r="U51" s="56"/>
      <c r="V51" s="78"/>
      <c r="W51" s="78"/>
      <c r="X51" s="78"/>
      <c r="Y51" s="79"/>
      <c r="Z51" s="8"/>
      <c r="AA51" s="8"/>
      <c r="AB51" s="8"/>
      <c r="AC51" s="8"/>
      <c r="AD51" s="8"/>
    </row>
    <row r="52" spans="1:30" x14ac:dyDescent="0.2">
      <c r="A52" s="42"/>
      <c r="B52" s="60"/>
      <c r="C52" s="6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56"/>
      <c r="T52" s="59"/>
      <c r="U52" s="56"/>
      <c r="V52" s="78"/>
      <c r="W52" s="78"/>
      <c r="X52" s="78"/>
      <c r="Y52" s="79"/>
      <c r="Z52" s="8"/>
      <c r="AA52" s="8"/>
      <c r="AB52" s="8"/>
      <c r="AC52" s="8"/>
      <c r="AD52" s="8"/>
    </row>
    <row r="53" spans="1:30" x14ac:dyDescent="0.2">
      <c r="A53" s="42"/>
      <c r="B53" s="6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56"/>
      <c r="T53" s="59"/>
      <c r="U53" s="56"/>
      <c r="V53" s="78"/>
      <c r="W53" s="78"/>
      <c r="X53" s="78"/>
      <c r="Y53" s="79"/>
      <c r="Z53" s="8"/>
      <c r="AA53" s="8"/>
      <c r="AB53" s="8"/>
      <c r="AC53" s="8"/>
      <c r="AD53" s="8"/>
    </row>
    <row r="54" spans="1:30" x14ac:dyDescent="0.2">
      <c r="A54" s="4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78"/>
      <c r="W54" s="78"/>
      <c r="X54" s="78"/>
      <c r="Y54" s="79"/>
      <c r="Z54" s="8"/>
      <c r="AA54" s="8"/>
      <c r="AB54" s="8"/>
      <c r="AC54" s="8"/>
      <c r="AD54" s="8"/>
    </row>
    <row r="55" spans="1:30" x14ac:dyDescent="0.2">
      <c r="A55" s="4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50"/>
      <c r="Z55" s="8"/>
      <c r="AA55" s="8"/>
      <c r="AB55" s="8"/>
      <c r="AC55" s="8"/>
      <c r="AD55" s="8"/>
    </row>
    <row r="56" spans="1:30" x14ac:dyDescent="0.2">
      <c r="A56" s="4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50"/>
      <c r="Z56" s="8"/>
      <c r="AA56" s="8"/>
      <c r="AB56" s="8"/>
      <c r="AC56" s="8"/>
      <c r="AD56" s="8"/>
    </row>
    <row r="57" spans="1:30" x14ac:dyDescent="0.2">
      <c r="A57" s="4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50"/>
      <c r="Z57" s="8"/>
      <c r="AA57" s="8"/>
      <c r="AB57" s="8"/>
      <c r="AC57" s="8"/>
      <c r="AD57" s="8"/>
    </row>
    <row r="58" spans="1:30" x14ac:dyDescent="0.2">
      <c r="A58" s="4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50"/>
      <c r="Z58" s="8"/>
      <c r="AA58" s="8"/>
      <c r="AB58" s="8"/>
      <c r="AC58" s="8"/>
      <c r="AD58" s="8"/>
    </row>
    <row r="59" spans="1:30" x14ac:dyDescent="0.2">
      <c r="A59" s="4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50"/>
      <c r="Z59" s="8"/>
      <c r="AA59" s="8"/>
      <c r="AB59" s="8"/>
      <c r="AC59" s="8"/>
      <c r="AD59" s="8"/>
    </row>
    <row r="60" spans="1:30" x14ac:dyDescent="0.2">
      <c r="A60" s="4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50"/>
      <c r="Z60" s="8"/>
      <c r="AA60" s="8"/>
      <c r="AB60" s="8"/>
      <c r="AC60" s="8"/>
      <c r="AD60" s="8"/>
    </row>
    <row r="61" spans="1:30" x14ac:dyDescent="0.2">
      <c r="A61" s="4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50"/>
      <c r="Z61" s="8"/>
      <c r="AA61" s="8"/>
      <c r="AB61" s="8"/>
      <c r="AC61" s="8"/>
      <c r="AD61" s="8"/>
    </row>
    <row r="62" spans="1:30" x14ac:dyDescent="0.2">
      <c r="A62" s="4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50"/>
      <c r="Z62" s="8"/>
      <c r="AA62" s="8"/>
      <c r="AB62" s="8"/>
      <c r="AC62" s="8"/>
      <c r="AD62" s="8"/>
    </row>
    <row r="63" spans="1:30" x14ac:dyDescent="0.2">
      <c r="A63" s="4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50"/>
      <c r="Z63" s="8"/>
      <c r="AA63" s="8"/>
      <c r="AB63" s="8"/>
      <c r="AC63" s="8"/>
      <c r="AD63" s="8"/>
    </row>
    <row r="64" spans="1:30" x14ac:dyDescent="0.2">
      <c r="A64" s="4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50"/>
      <c r="Z64" s="8"/>
      <c r="AA64" s="8"/>
      <c r="AB64" s="8"/>
      <c r="AC64" s="8"/>
      <c r="AD64" s="8"/>
    </row>
    <row r="65" spans="1:30" x14ac:dyDescent="0.2">
      <c r="A65" s="4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50"/>
      <c r="Z65" s="8"/>
      <c r="AA65" s="8"/>
      <c r="AB65" s="8"/>
      <c r="AC65" s="8"/>
      <c r="AD65" s="8"/>
    </row>
    <row r="66" spans="1:30" x14ac:dyDescent="0.2">
      <c r="A66" s="4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50"/>
      <c r="Z66" s="8"/>
      <c r="AA66" s="8"/>
      <c r="AB66" s="8"/>
      <c r="AC66" s="8"/>
      <c r="AD66" s="8"/>
    </row>
    <row r="67" spans="1:30" x14ac:dyDescent="0.2">
      <c r="A67" s="4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50"/>
      <c r="Z67" s="8"/>
      <c r="AA67" s="8"/>
      <c r="AB67" s="8"/>
      <c r="AC67" s="8"/>
      <c r="AD67" s="8"/>
    </row>
    <row r="68" spans="1:30" x14ac:dyDescent="0.2">
      <c r="A68" s="4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50"/>
      <c r="Z68" s="8"/>
      <c r="AA68" s="8"/>
      <c r="AB68" s="8"/>
      <c r="AC68" s="8"/>
      <c r="AD68" s="8"/>
    </row>
    <row r="69" spans="1:30" ht="16" thickBot="1" x14ac:dyDescent="0.25">
      <c r="A69" s="4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51"/>
      <c r="Z69" s="8"/>
      <c r="AA69" s="8"/>
      <c r="AB69" s="8"/>
      <c r="AC69" s="8"/>
      <c r="AD69" s="8"/>
    </row>
    <row r="70" spans="1:30" ht="17" thickTop="1" thickBo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1:30" ht="27" customHeight="1" thickTop="1" x14ac:dyDescent="0.2">
      <c r="A71" s="87" t="s">
        <v>37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9"/>
      <c r="Z71" s="8"/>
      <c r="AA71" s="8"/>
      <c r="AB71" s="8"/>
      <c r="AC71" s="8"/>
      <c r="AD71" s="8"/>
    </row>
    <row r="72" spans="1:30" x14ac:dyDescent="0.2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1"/>
      <c r="Z72" s="8"/>
      <c r="AA72" s="8"/>
      <c r="AB72" s="8"/>
      <c r="AC72" s="8"/>
      <c r="AD72" s="8"/>
    </row>
    <row r="73" spans="1:30" x14ac:dyDescent="0.2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1"/>
      <c r="Z73" s="8"/>
      <c r="AA73" s="8"/>
      <c r="AB73" s="8"/>
      <c r="AC73" s="8"/>
      <c r="AD73" s="8"/>
    </row>
    <row r="74" spans="1:30" x14ac:dyDescent="0.2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1"/>
      <c r="Z74" s="8"/>
      <c r="AA74" s="8"/>
      <c r="AB74" s="8"/>
      <c r="AC74" s="8"/>
      <c r="AD74" s="8"/>
    </row>
    <row r="75" spans="1:30" x14ac:dyDescent="0.2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1"/>
      <c r="Z75" s="8"/>
      <c r="AA75" s="8"/>
      <c r="AB75" s="8"/>
      <c r="AC75" s="8"/>
      <c r="AD75" s="8"/>
    </row>
    <row r="76" spans="1:30" x14ac:dyDescent="0.2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1"/>
      <c r="Z76" s="8"/>
      <c r="AA76" s="8"/>
      <c r="AB76" s="8"/>
      <c r="AC76" s="8"/>
      <c r="AD76" s="8"/>
    </row>
    <row r="77" spans="1:30" x14ac:dyDescent="0.2">
      <c r="A77" s="6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1"/>
      <c r="Z77" s="8"/>
      <c r="AA77" s="8"/>
      <c r="AB77" s="8"/>
      <c r="AC77" s="8"/>
      <c r="AD77" s="8"/>
    </row>
    <row r="78" spans="1:30" x14ac:dyDescent="0.2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1"/>
      <c r="Z78" s="8"/>
      <c r="AA78" s="8"/>
      <c r="AB78" s="8"/>
      <c r="AC78" s="8"/>
      <c r="AD78" s="8"/>
    </row>
    <row r="79" spans="1:30" ht="16" thickBot="1" x14ac:dyDescent="0.25">
      <c r="A79" s="72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4"/>
      <c r="Z79" s="8"/>
      <c r="AA79" s="8"/>
      <c r="AB79" s="8"/>
      <c r="AC79" s="8"/>
      <c r="AD79" s="8"/>
    </row>
    <row r="80" spans="1:30" ht="16" thickTop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spans="1:30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spans="1:30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1:3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spans="1:30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spans="1:30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0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spans="1:30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spans="1:30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spans="1:30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spans="1:30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spans="1:30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spans="1:30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spans="1:30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spans="1:30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spans="1:30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</sheetData>
  <mergeCells count="38">
    <mergeCell ref="A3:B3"/>
    <mergeCell ref="A71:Y71"/>
    <mergeCell ref="W31:Y31"/>
    <mergeCell ref="W32:Y32"/>
    <mergeCell ref="W33:Y33"/>
    <mergeCell ref="W34:Y34"/>
    <mergeCell ref="W35:Y35"/>
    <mergeCell ref="W30:Y30"/>
    <mergeCell ref="W19:Y19"/>
    <mergeCell ref="W20:Y20"/>
    <mergeCell ref="W21:Y21"/>
    <mergeCell ref="W22:Y22"/>
    <mergeCell ref="W23:Y23"/>
    <mergeCell ref="W29:Y29"/>
    <mergeCell ref="W24:Y24"/>
    <mergeCell ref="O5:T5"/>
    <mergeCell ref="C5:N5"/>
    <mergeCell ref="W17:Y17"/>
    <mergeCell ref="A72:Y79"/>
    <mergeCell ref="W36:Y36"/>
    <mergeCell ref="W37:Y37"/>
    <mergeCell ref="W38:Y38"/>
    <mergeCell ref="A43:Y43"/>
    <mergeCell ref="V44:Y54"/>
    <mergeCell ref="W25:Y25"/>
    <mergeCell ref="W26:Y26"/>
    <mergeCell ref="W27:Y27"/>
    <mergeCell ref="W28:Y28"/>
    <mergeCell ref="W18:Y18"/>
    <mergeCell ref="W8:Y8"/>
    <mergeCell ref="W9:Y9"/>
    <mergeCell ref="W10:Y10"/>
    <mergeCell ref="W16:Y16"/>
    <mergeCell ref="W11:Y11"/>
    <mergeCell ref="W12:Y12"/>
    <mergeCell ref="W13:Y13"/>
    <mergeCell ref="W14:Y14"/>
    <mergeCell ref="W15:Y15"/>
  </mergeCells>
  <conditionalFormatting sqref="V40 V9:V38">
    <cfRule type="cellIs" dxfId="18" priority="129" stopIfTrue="1" operator="equal">
      <formula>"Fraco"</formula>
    </cfRule>
    <cfRule type="cellIs" dxfId="17" priority="130" stopIfTrue="1" operator="equal">
      <formula>"Insuficiente"</formula>
    </cfRule>
    <cfRule type="cellIs" dxfId="16" priority="131" stopIfTrue="1" operator="equal">
      <formula>"Muito Bom"</formula>
    </cfRule>
  </conditionalFormatting>
  <conditionalFormatting sqref="U40">
    <cfRule type="cellIs" dxfId="15" priority="128" stopIfTrue="1" operator="greaterThan">
      <formula>$U$7</formula>
    </cfRule>
  </conditionalFormatting>
  <conditionalFormatting sqref="U7">
    <cfRule type="cellIs" dxfId="14" priority="100" stopIfTrue="1" operator="greaterThan">
      <formula>100</formula>
    </cfRule>
  </conditionalFormatting>
  <conditionalFormatting sqref="C39:S39">
    <cfRule type="cellIs" dxfId="13" priority="92" stopIfTrue="1" operator="lessThan">
      <formula>$C$7/2</formula>
    </cfRule>
  </conditionalFormatting>
  <conditionalFormatting sqref="C9:C38">
    <cfRule type="cellIs" dxfId="12" priority="34" operator="greaterThan">
      <formula>$C$7</formula>
    </cfRule>
  </conditionalFormatting>
  <conditionalFormatting sqref="D9:D38">
    <cfRule type="cellIs" dxfId="11" priority="33" operator="greaterThan">
      <formula>$D$7</formula>
    </cfRule>
  </conditionalFormatting>
  <conditionalFormatting sqref="E9:E38">
    <cfRule type="cellIs" dxfId="10" priority="32" operator="greaterThan">
      <formula>$E$7</formula>
    </cfRule>
  </conditionalFormatting>
  <conditionalFormatting sqref="F9:F38">
    <cfRule type="cellIs" dxfId="9" priority="31" operator="greaterThan">
      <formula>$F$7</formula>
    </cfRule>
  </conditionalFormatting>
  <conditionalFormatting sqref="G9:I38">
    <cfRule type="cellIs" dxfId="8" priority="30" operator="greaterThan">
      <formula>$G$7</formula>
    </cfRule>
  </conditionalFormatting>
  <conditionalFormatting sqref="J9:J38">
    <cfRule type="cellIs" dxfId="7" priority="27" operator="greaterThan">
      <formula>$J$7</formula>
    </cfRule>
  </conditionalFormatting>
  <conditionalFormatting sqref="K9:K38">
    <cfRule type="cellIs" dxfId="6" priority="26" operator="greaterThan">
      <formula>$K$7</formula>
    </cfRule>
  </conditionalFormatting>
  <conditionalFormatting sqref="L9:M38">
    <cfRule type="cellIs" dxfId="5" priority="25" operator="greaterThan">
      <formula>$M$7</formula>
    </cfRule>
  </conditionalFormatting>
  <conditionalFormatting sqref="N9:Q38">
    <cfRule type="cellIs" dxfId="4" priority="24" operator="greaterThan">
      <formula>$N$7</formula>
    </cfRule>
  </conditionalFormatting>
  <conditionalFormatting sqref="R9:R38">
    <cfRule type="cellIs" dxfId="3" priority="23" operator="greaterThan">
      <formula>$R$7</formula>
    </cfRule>
  </conditionalFormatting>
  <conditionalFormatting sqref="S9:T38">
    <cfRule type="cellIs" dxfId="2" priority="20" operator="greaterThan">
      <formula>$T$7</formula>
    </cfRule>
  </conditionalFormatting>
  <conditionalFormatting sqref="U9:U38">
    <cfRule type="cellIs" dxfId="1" priority="19" operator="lessThan">
      <formula>50</formula>
    </cfRule>
  </conditionalFormatting>
  <conditionalFormatting sqref="T39">
    <cfRule type="cellIs" dxfId="0" priority="12" stopIfTrue="1" operator="lessThan">
      <formula>#REF!/2</formula>
    </cfRule>
  </conditionalFormatting>
  <printOptions horizontalCentered="1" verticalCentered="1"/>
  <pageMargins left="0.71" right="0.71" top="0.75000000000000011" bottom="0.75000000000000011" header="0.31" footer="0.31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1</vt:lpstr>
    </vt:vector>
  </TitlesOfParts>
  <Manager/>
  <Company>Areal Editores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Vitor Pinto</cp:lastModifiedBy>
  <cp:lastPrinted>2014-10-06T22:45:02Z</cp:lastPrinted>
  <dcterms:created xsi:type="dcterms:W3CDTF">2007-11-07T00:12:56Z</dcterms:created>
  <dcterms:modified xsi:type="dcterms:W3CDTF">2018-10-09T09:14:28Z</dcterms:modified>
  <cp:category/>
</cp:coreProperties>
</file>