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alicao\Desktop\Elisabete\100% Matemática\Newsletter_17-18\4_JAN 2018\"/>
    </mc:Choice>
  </mc:AlternateContent>
  <bookViews>
    <workbookView xWindow="0" yWindow="0" windowWidth="10210" windowHeight="6510"/>
  </bookViews>
  <sheets>
    <sheet name="FA3" sheetId="2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/>
  <c r="M4" i="2"/>
  <c r="H3" i="2"/>
  <c r="M3" i="2"/>
  <c r="N3" i="2"/>
  <c r="N4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B13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</calcChain>
</file>

<file path=xl/sharedStrings.xml><?xml version="1.0" encoding="utf-8"?>
<sst xmlns="http://schemas.openxmlformats.org/spreadsheetml/2006/main" count="44" uniqueCount="42">
  <si>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</si>
  <si>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</si>
  <si>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</si>
  <si>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</si>
  <si>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</si>
  <si>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</si>
  <si>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</si>
  <si>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</si>
  <si>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</si>
  <si>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</si>
  <si>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</si>
  <si>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</si>
  <si>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</si>
  <si>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</si>
  <si>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</si>
  <si>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</si>
  <si>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</si>
  <si>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</si>
  <si>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</si>
  <si>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</si>
  <si>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</si>
  <si>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</si>
  <si>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</si>
  <si>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Ficha de Avaliação 3</t>
  </si>
  <si>
    <t>8.1</t>
  </si>
  <si>
    <t>8.2</t>
  </si>
  <si>
    <t>9.1</t>
  </si>
  <si>
    <t>9.2</t>
  </si>
  <si>
    <t>2.1</t>
  </si>
  <si>
    <t>2.2 a)</t>
  </si>
  <si>
    <t>2.3</t>
  </si>
  <si>
    <t>6.1</t>
  </si>
  <si>
    <t>6.2</t>
  </si>
  <si>
    <t>6.3</t>
  </si>
  <si>
    <t>6.4</t>
  </si>
  <si>
    <t>9.3</t>
  </si>
  <si>
    <t>11.1</t>
  </si>
  <si>
    <t>11.2</t>
  </si>
  <si>
    <t>11.3</t>
  </si>
  <si>
    <t>11.4</t>
  </si>
  <si>
    <t>11.5</t>
  </si>
  <si>
    <t>2.2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</si>
</sst>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showGridLines="0" tabSelected="1" topLeftCell="H1" workbookViewId="0">
      <selection activeCell="AA15" sqref="AA15"/>
    </sheetView>
  </sheetViews>
  <sheetFormatPr defaultRowHeight="14.5" x14ac:dyDescent="0.35"/>
  <cols>
    <col min="1" max="1" width="2.54296875" customWidth="1"/>
    <col min="2" max="2" width="6.81640625" customWidth="1"/>
    <col min="3" max="3" width="19.453125" customWidth="1"/>
    <col min="4" max="27" width="4.1796875" style="1" customWidth="1"/>
    <col min="28" max="28" width="8" bestFit="1" customWidth="1"/>
    <col min="29" max="29" width="13.7265625" customWidth="1"/>
    <col min="30" max="30" width="0" hidden="1" customWidth="1"/>
  </cols>
  <sheetData>
    <row r="1" spans="1:30" ht="15" thickBot="1" x14ac:dyDescent="0.4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0" ht="17" thickBot="1" x14ac:dyDescent="0.4">
      <c r="A2" s="7"/>
      <c r="B2" s="7"/>
      <c r="C2" s="55" t="s">
        <v>7</v>
      </c>
      <c r="D2" s="56"/>
      <c r="E2" s="56"/>
      <c r="F2" s="56"/>
      <c r="G2" s="57"/>
      <c r="H2" s="15">
        <f>COUNTA(C14:C45)</f>
        <v>0</v>
      </c>
      <c r="I2" s="8"/>
      <c r="J2" s="58" t="s">
        <v>10</v>
      </c>
      <c r="K2" s="59"/>
      <c r="L2" s="60"/>
      <c r="M2" s="37" t="s">
        <v>1</v>
      </c>
      <c r="N2" s="61" t="s">
        <v>13</v>
      </c>
      <c r="O2" s="62"/>
      <c r="P2" s="8"/>
      <c r="Q2" s="55" t="s">
        <v>20</v>
      </c>
      <c r="R2" s="56"/>
      <c r="S2" s="56"/>
      <c r="T2" s="56"/>
      <c r="U2" s="57"/>
      <c r="V2" s="48" t="s">
        <v>21</v>
      </c>
      <c r="W2" s="49"/>
      <c r="X2" s="49"/>
      <c r="Y2" s="50"/>
      <c r="Z2" s="46"/>
      <c r="AA2" s="8"/>
    </row>
    <row r="3" spans="1:30" x14ac:dyDescent="0.35">
      <c r="A3" s="7"/>
      <c r="B3" s="7"/>
      <c r="C3" s="63" t="s">
        <v>9</v>
      </c>
      <c r="D3" s="64"/>
      <c r="E3" s="64"/>
      <c r="F3" s="64"/>
      <c r="G3" s="65"/>
      <c r="H3" s="16" t="str">
        <f>IF(H2=0,"",H2-H4)</f>
        <v/>
      </c>
      <c r="I3" s="8"/>
      <c r="J3" s="66" t="s">
        <v>11</v>
      </c>
      <c r="K3" s="67"/>
      <c r="L3" s="68"/>
      <c r="M3" s="38" t="str">
        <f>IF(H2=0,"",H3-M4)</f>
        <v/>
      </c>
      <c r="N3" s="69" t="str">
        <f>IF(H3="","",M3/H3)</f>
        <v/>
      </c>
      <c r="O3" s="70"/>
      <c r="P3" s="8"/>
      <c r="Q3" s="71" t="s">
        <v>14</v>
      </c>
      <c r="R3" s="72"/>
      <c r="S3" s="72"/>
      <c r="T3" s="72"/>
      <c r="U3" s="73"/>
      <c r="V3" s="51">
        <v>0</v>
      </c>
      <c r="W3" s="52"/>
      <c r="X3" s="53">
        <v>19</v>
      </c>
      <c r="Y3" s="54"/>
      <c r="Z3" s="47"/>
      <c r="AA3" s="8"/>
    </row>
    <row r="4" spans="1:30" ht="15" thickBot="1" x14ac:dyDescent="0.4">
      <c r="A4" s="7"/>
      <c r="B4" s="7"/>
      <c r="C4" s="86" t="s">
        <v>8</v>
      </c>
      <c r="D4" s="87"/>
      <c r="E4" s="87"/>
      <c r="F4" s="87"/>
      <c r="G4" s="88"/>
      <c r="H4" s="17" t="str">
        <f>IF(H2=0,"",COUNTIF(AC14:AC45,"Não realizou"))</f>
        <v/>
      </c>
      <c r="I4" s="8"/>
      <c r="J4" s="89" t="s">
        <v>12</v>
      </c>
      <c r="K4" s="90"/>
      <c r="L4" s="91"/>
      <c r="M4" s="39" t="str">
        <f>IF(H2=0,"",COUNTIF(AB14:AB45,"&gt;=;50"))</f>
        <v/>
      </c>
      <c r="N4" s="92" t="str">
        <f>IF(H3="","",M4/H3)</f>
        <v/>
      </c>
      <c r="O4" s="93"/>
      <c r="P4" s="8"/>
      <c r="Q4" s="71" t="s">
        <v>15</v>
      </c>
      <c r="R4" s="72"/>
      <c r="S4" s="72"/>
      <c r="T4" s="72"/>
      <c r="U4" s="73"/>
      <c r="V4" s="51">
        <v>20</v>
      </c>
      <c r="W4" s="52"/>
      <c r="X4" s="53">
        <v>49</v>
      </c>
      <c r="Y4" s="54"/>
      <c r="Z4" s="47"/>
      <c r="AA4" s="8"/>
    </row>
    <row r="5" spans="1:30" x14ac:dyDescent="0.35">
      <c r="A5" s="7"/>
      <c r="B5" s="7"/>
      <c r="C5" s="18"/>
      <c r="D5" s="18"/>
      <c r="E5" s="18"/>
      <c r="F5" s="18"/>
      <c r="G5" s="18"/>
      <c r="H5" s="19"/>
      <c r="I5" s="20"/>
      <c r="J5" s="19"/>
      <c r="K5" s="19"/>
      <c r="L5" s="19"/>
      <c r="M5" s="19"/>
      <c r="N5" s="21"/>
      <c r="O5" s="21"/>
      <c r="P5" s="8"/>
      <c r="Q5" s="71" t="s">
        <v>16</v>
      </c>
      <c r="R5" s="72"/>
      <c r="S5" s="72"/>
      <c r="T5" s="72"/>
      <c r="U5" s="73"/>
      <c r="V5" s="51">
        <v>50</v>
      </c>
      <c r="W5" s="52"/>
      <c r="X5" s="53">
        <v>69</v>
      </c>
      <c r="Y5" s="54"/>
      <c r="Z5" s="47"/>
      <c r="AA5" s="8"/>
    </row>
    <row r="6" spans="1:30" x14ac:dyDescent="0.35">
      <c r="A6" s="7"/>
      <c r="B6" s="7"/>
      <c r="C6" s="18"/>
      <c r="D6" s="18"/>
      <c r="E6" s="18"/>
      <c r="F6" s="18"/>
      <c r="G6" s="18"/>
      <c r="H6" s="19"/>
      <c r="I6" s="20"/>
      <c r="J6" s="19"/>
      <c r="K6" s="19"/>
      <c r="L6" s="19"/>
      <c r="M6" s="19"/>
      <c r="N6" s="21"/>
      <c r="O6" s="21"/>
      <c r="P6" s="8"/>
      <c r="Q6" s="71" t="s">
        <v>17</v>
      </c>
      <c r="R6" s="72"/>
      <c r="S6" s="72"/>
      <c r="T6" s="72"/>
      <c r="U6" s="73"/>
      <c r="V6" s="51">
        <v>70</v>
      </c>
      <c r="W6" s="52"/>
      <c r="X6" s="53">
        <v>89</v>
      </c>
      <c r="Y6" s="54"/>
      <c r="Z6" s="47"/>
      <c r="AA6" s="8"/>
    </row>
    <row r="7" spans="1:30" ht="15" thickBot="1" x14ac:dyDescent="0.4">
      <c r="A7" s="7"/>
      <c r="B7" s="7"/>
      <c r="C7" s="18"/>
      <c r="D7" s="18"/>
      <c r="E7" s="18"/>
      <c r="F7" s="18"/>
      <c r="G7" s="18"/>
      <c r="H7" s="19"/>
      <c r="I7" s="20"/>
      <c r="J7" s="19"/>
      <c r="K7" s="19"/>
      <c r="L7" s="19"/>
      <c r="M7" s="19"/>
      <c r="N7" s="21"/>
      <c r="O7" s="21"/>
      <c r="P7" s="8"/>
      <c r="Q7" s="94" t="s">
        <v>18</v>
      </c>
      <c r="R7" s="95"/>
      <c r="S7" s="95"/>
      <c r="T7" s="95"/>
      <c r="U7" s="96"/>
      <c r="V7" s="99">
        <v>90</v>
      </c>
      <c r="W7" s="100"/>
      <c r="X7" s="101">
        <v>100</v>
      </c>
      <c r="Y7" s="102"/>
      <c r="Z7" s="47"/>
      <c r="AA7" s="8"/>
    </row>
    <row r="8" spans="1:30" x14ac:dyDescent="0.3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7" t="s">
        <v>19</v>
      </c>
      <c r="R8" s="97"/>
      <c r="S8" s="97"/>
      <c r="T8" s="97"/>
      <c r="U8" s="97"/>
      <c r="V8" s="97"/>
      <c r="W8" s="97"/>
      <c r="X8" s="97"/>
      <c r="Y8" s="97"/>
      <c r="Z8" s="97"/>
      <c r="AA8" s="97"/>
      <c r="AB8" s="7"/>
      <c r="AC8" s="7"/>
    </row>
    <row r="9" spans="1:30" ht="15" thickBot="1" x14ac:dyDescent="0.4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8" t="s">
        <v>22</v>
      </c>
      <c r="R9" s="98"/>
      <c r="S9" s="98"/>
      <c r="T9" s="98"/>
      <c r="U9" s="98"/>
      <c r="V9" s="98"/>
      <c r="W9" s="98"/>
      <c r="X9" s="98"/>
      <c r="Y9" s="98"/>
      <c r="Z9" s="98"/>
      <c r="AA9" s="98"/>
      <c r="AB9" s="7"/>
      <c r="AC9" s="7"/>
    </row>
    <row r="10" spans="1:30" x14ac:dyDescent="0.35">
      <c r="A10" s="7"/>
      <c r="B10" s="31" t="s">
        <v>0</v>
      </c>
      <c r="C10" s="36"/>
      <c r="D10" s="76" t="s">
        <v>5</v>
      </c>
      <c r="E10" s="77"/>
      <c r="F10" s="77"/>
      <c r="G10" s="77"/>
      <c r="H10" s="77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6" t="s">
        <v>6</v>
      </c>
      <c r="AC10" s="82"/>
    </row>
    <row r="11" spans="1:30" x14ac:dyDescent="0.35">
      <c r="A11" s="7"/>
      <c r="B11" s="74" t="s">
        <v>23</v>
      </c>
      <c r="C11" s="75"/>
      <c r="D11" s="79"/>
      <c r="E11" s="80"/>
      <c r="F11" s="80"/>
      <c r="G11" s="80"/>
      <c r="H11" s="80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79"/>
      <c r="AC11" s="83"/>
    </row>
    <row r="12" spans="1:30" ht="15" thickBot="1" x14ac:dyDescent="0.4">
      <c r="A12" s="7"/>
      <c r="B12" s="32" t="s">
        <v>4</v>
      </c>
      <c r="C12" s="35"/>
      <c r="D12" s="40">
        <v>1</v>
      </c>
      <c r="E12" s="41" t="s">
        <v>28</v>
      </c>
      <c r="F12" s="41" t="s">
        <v>29</v>
      </c>
      <c r="G12" s="41" t="s">
        <v>41</v>
      </c>
      <c r="H12" s="41" t="s">
        <v>30</v>
      </c>
      <c r="I12" s="41">
        <v>3</v>
      </c>
      <c r="J12" s="41">
        <v>4</v>
      </c>
      <c r="K12" s="41">
        <v>5</v>
      </c>
      <c r="L12" s="41" t="s">
        <v>31</v>
      </c>
      <c r="M12" s="41" t="s">
        <v>32</v>
      </c>
      <c r="N12" s="42" t="s">
        <v>33</v>
      </c>
      <c r="O12" s="42" t="s">
        <v>34</v>
      </c>
      <c r="P12" s="42">
        <v>7</v>
      </c>
      <c r="Q12" s="42" t="s">
        <v>24</v>
      </c>
      <c r="R12" s="42" t="s">
        <v>25</v>
      </c>
      <c r="S12" s="42" t="s">
        <v>26</v>
      </c>
      <c r="T12" s="42" t="s">
        <v>27</v>
      </c>
      <c r="U12" s="42" t="s">
        <v>35</v>
      </c>
      <c r="V12" s="42">
        <v>10</v>
      </c>
      <c r="W12" s="42" t="s">
        <v>36</v>
      </c>
      <c r="X12" s="42" t="s">
        <v>37</v>
      </c>
      <c r="Y12" s="42" t="s">
        <v>38</v>
      </c>
      <c r="Z12" s="42" t="s">
        <v>39</v>
      </c>
      <c r="AA12" s="42" t="s">
        <v>40</v>
      </c>
      <c r="AB12" s="2" t="s">
        <v>13</v>
      </c>
      <c r="AC12" s="84" t="s">
        <v>3</v>
      </c>
    </row>
    <row r="13" spans="1:30" ht="15" thickBot="1" x14ac:dyDescent="0.4">
      <c r="A13" s="7"/>
      <c r="B13" s="33" t="s">
        <v>1</v>
      </c>
      <c r="C13" s="34" t="s">
        <v>2</v>
      </c>
      <c r="D13" s="43">
        <v>5</v>
      </c>
      <c r="E13" s="44">
        <v>6</v>
      </c>
      <c r="F13" s="44">
        <v>4</v>
      </c>
      <c r="G13" s="44">
        <v>4</v>
      </c>
      <c r="H13" s="44">
        <v>3</v>
      </c>
      <c r="I13" s="44">
        <v>7</v>
      </c>
      <c r="J13" s="44">
        <v>8</v>
      </c>
      <c r="K13" s="44">
        <v>6</v>
      </c>
      <c r="L13" s="44">
        <v>2</v>
      </c>
      <c r="M13" s="45">
        <v>2</v>
      </c>
      <c r="N13" s="45">
        <v>2</v>
      </c>
      <c r="O13" s="45">
        <v>2</v>
      </c>
      <c r="P13" s="45">
        <v>5</v>
      </c>
      <c r="Q13" s="45">
        <v>3</v>
      </c>
      <c r="R13" s="45">
        <v>5</v>
      </c>
      <c r="S13" s="45">
        <v>4</v>
      </c>
      <c r="T13" s="45">
        <v>4</v>
      </c>
      <c r="U13" s="45">
        <v>5</v>
      </c>
      <c r="V13" s="45">
        <v>5</v>
      </c>
      <c r="W13" s="45">
        <v>3</v>
      </c>
      <c r="X13" s="45">
        <v>3</v>
      </c>
      <c r="Y13" s="45">
        <v>2</v>
      </c>
      <c r="Z13" s="45">
        <v>5</v>
      </c>
      <c r="AA13" s="45">
        <v>5</v>
      </c>
      <c r="AB13" s="22">
        <f>SUM(D13:AA13)</f>
        <v>100</v>
      </c>
      <c r="AC13" s="85"/>
    </row>
    <row r="14" spans="1:30" x14ac:dyDescent="0.3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23" t="str">
        <f t="shared" ref="AB14:AB45" si="0">IF(COUNTA(D14:AA14)=0,"",SUM(D14:AA14))</f>
        <v/>
      </c>
      <c r="AC14" s="24" t="str">
        <f>IF(C14="","",IF(COUNTA(D14:AA14)=0,"Não realizou",IF(AB14&lt;#REF!,#REF!,IF(AB14&lt;#REF!,#REF!,IF(AB14&lt;#REF!,#REF!,IF(AB14&lt;#REF!,#REF!,#REF!))))))</f>
        <v/>
      </c>
      <c r="AD14">
        <f t="shared" ref="AD14:AD45" si="1">COUNTA(D14:AA14)</f>
        <v>0</v>
      </c>
    </row>
    <row r="15" spans="1:30" x14ac:dyDescent="0.3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25" t="str">
        <f t="shared" si="0"/>
        <v/>
      </c>
      <c r="AC15" s="26" t="str">
        <f>IF(C15="","",IF(COUNTA(D15:AA15)=0,"Não realizou",IF(AB15&lt;#REF!,#REF!,IF(AB15&lt;#REF!,#REF!,IF(AB15&lt;#REF!,#REF!,IF(AB15&lt;#REF!,#REF!,#REF!))))))</f>
        <v/>
      </c>
      <c r="AD15">
        <f t="shared" si="1"/>
        <v>0</v>
      </c>
    </row>
    <row r="16" spans="1:30" x14ac:dyDescent="0.3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27" t="str">
        <f t="shared" si="0"/>
        <v/>
      </c>
      <c r="AC16" s="28" t="str">
        <f>IF(C16="","",IF(COUNTA(D16:AA16)=0,"Não realizou",IF(AB16&lt;#REF!,#REF!,IF(AB16&lt;#REF!,#REF!,IF(AB16&lt;#REF!,#REF!,IF(AB16&lt;#REF!,#REF!,#REF!))))))</f>
        <v/>
      </c>
      <c r="AD16">
        <f t="shared" si="1"/>
        <v>0</v>
      </c>
    </row>
    <row r="17" spans="1:30" x14ac:dyDescent="0.3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25" t="str">
        <f t="shared" si="0"/>
        <v/>
      </c>
      <c r="AC17" s="26" t="str">
        <f>IF(C17="","",IF(COUNTA(D17:AA17)=0,"Não realizou",IF(AB17&lt;#REF!,#REF!,IF(AB17&lt;#REF!,#REF!,IF(AB17&lt;#REF!,#REF!,IF(AB17&lt;#REF!,#REF!,#REF!))))))</f>
        <v/>
      </c>
      <c r="AD17">
        <f t="shared" si="1"/>
        <v>0</v>
      </c>
    </row>
    <row r="18" spans="1:30" x14ac:dyDescent="0.3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27" t="str">
        <f t="shared" si="0"/>
        <v/>
      </c>
      <c r="AC18" s="28" t="str">
        <f>IF(C18="","",IF(COUNTA(D18:AA18)=0,"Não realizou",IF(AB18&lt;#REF!,#REF!,IF(AB18&lt;#REF!,#REF!,IF(AB18&lt;#REF!,#REF!,IF(AB18&lt;#REF!,#REF!,#REF!))))))</f>
        <v/>
      </c>
      <c r="AD18">
        <f t="shared" si="1"/>
        <v>0</v>
      </c>
    </row>
    <row r="19" spans="1:30" x14ac:dyDescent="0.3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25" t="str">
        <f t="shared" si="0"/>
        <v/>
      </c>
      <c r="AC19" s="26" t="str">
        <f>IF(C19="","",IF(COUNTA(D19:AA19)=0,"Não realizou",IF(AB19&lt;#REF!,#REF!,IF(AB19&lt;#REF!,#REF!,IF(AB19&lt;#REF!,#REF!,IF(AB19&lt;#REF!,#REF!,#REF!))))))</f>
        <v/>
      </c>
      <c r="AD19">
        <f t="shared" si="1"/>
        <v>0</v>
      </c>
    </row>
    <row r="20" spans="1:30" x14ac:dyDescent="0.3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27" t="str">
        <f t="shared" si="0"/>
        <v/>
      </c>
      <c r="AC20" s="28" t="str">
        <f>IF(C20="","",IF(COUNTA(D20:AA20)=0,"Não realizou",IF(AB20&lt;#REF!,#REF!,IF(AB20&lt;#REF!,#REF!,IF(AB20&lt;#REF!,#REF!,IF(AB20&lt;#REF!,#REF!,#REF!))))))</f>
        <v/>
      </c>
      <c r="AD20">
        <f t="shared" si="1"/>
        <v>0</v>
      </c>
    </row>
    <row r="21" spans="1:30" x14ac:dyDescent="0.3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25" t="str">
        <f t="shared" si="0"/>
        <v/>
      </c>
      <c r="AC21" s="26" t="str">
        <f>IF(C21="","",IF(COUNTA(D21:AA21)=0,"Não realizou",IF(AB21&lt;#REF!,#REF!,IF(AB21&lt;#REF!,#REF!,IF(AB21&lt;#REF!,#REF!,IF(AB21&lt;#REF!,#REF!,#REF!))))))</f>
        <v/>
      </c>
      <c r="AD21">
        <f t="shared" si="1"/>
        <v>0</v>
      </c>
    </row>
    <row r="22" spans="1:30" x14ac:dyDescent="0.3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27" t="str">
        <f t="shared" si="0"/>
        <v/>
      </c>
      <c r="AC22" s="28" t="str">
        <f>IF(C22="","",IF(COUNTA(D22:AA22)=0,"Não realizou",IF(AB22&lt;#REF!,#REF!,IF(AB22&lt;#REF!,#REF!,IF(AB22&lt;#REF!,#REF!,IF(AB22&lt;#REF!,#REF!,#REF!))))))</f>
        <v/>
      </c>
      <c r="AD22">
        <f t="shared" si="1"/>
        <v>0</v>
      </c>
    </row>
    <row r="23" spans="1:30" x14ac:dyDescent="0.3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25" t="str">
        <f t="shared" si="0"/>
        <v/>
      </c>
      <c r="AC23" s="26" t="str">
        <f>IF(C23="","",IF(COUNTA(D23:AA23)=0,"Não realizou",IF(AB23&lt;#REF!,#REF!,IF(AB23&lt;#REF!,#REF!,IF(AB23&lt;#REF!,#REF!,IF(AB23&lt;#REF!,#REF!,#REF!))))))</f>
        <v/>
      </c>
      <c r="AD23">
        <f t="shared" si="1"/>
        <v>0</v>
      </c>
    </row>
    <row r="24" spans="1:30" x14ac:dyDescent="0.3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27" t="str">
        <f t="shared" si="0"/>
        <v/>
      </c>
      <c r="AC24" s="28" t="str">
        <f>IF(C24="","",IF(COUNTA(D24:AA24)=0,"Não realizou",IF(AB24&lt;#REF!,#REF!,IF(AB24&lt;#REF!,#REF!,IF(AB24&lt;#REF!,#REF!,IF(AB24&lt;#REF!,#REF!,#REF!))))))</f>
        <v/>
      </c>
      <c r="AD24">
        <f t="shared" si="1"/>
        <v>0</v>
      </c>
    </row>
    <row r="25" spans="1:30" x14ac:dyDescent="0.3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25" t="str">
        <f t="shared" si="0"/>
        <v/>
      </c>
      <c r="AC25" s="26" t="str">
        <f>IF(C25="","",IF(COUNTA(D25:AA25)=0,"Não realizou",IF(AB25&lt;#REF!,#REF!,IF(AB25&lt;#REF!,#REF!,IF(AB25&lt;#REF!,#REF!,IF(AB25&lt;#REF!,#REF!,#REF!))))))</f>
        <v/>
      </c>
      <c r="AD25">
        <f t="shared" si="1"/>
        <v>0</v>
      </c>
    </row>
    <row r="26" spans="1:30" x14ac:dyDescent="0.3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27" t="str">
        <f t="shared" si="0"/>
        <v/>
      </c>
      <c r="AC26" s="28" t="str">
        <f>IF(C26="","",IF(COUNTA(D26:AA26)=0,"Não realizou",IF(AB26&lt;#REF!,#REF!,IF(AB26&lt;#REF!,#REF!,IF(AB26&lt;#REF!,#REF!,IF(AB26&lt;#REF!,#REF!,#REF!))))))</f>
        <v/>
      </c>
      <c r="AD26">
        <f t="shared" si="1"/>
        <v>0</v>
      </c>
    </row>
    <row r="27" spans="1:30" x14ac:dyDescent="0.3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25" t="str">
        <f t="shared" si="0"/>
        <v/>
      </c>
      <c r="AC27" s="26" t="str">
        <f>IF(C27="","",IF(COUNTA(D27:AA27)=0,"Não realizou",IF(AB27&lt;#REF!,#REF!,IF(AB27&lt;#REF!,#REF!,IF(AB27&lt;#REF!,#REF!,IF(AB27&lt;#REF!,#REF!,#REF!))))))</f>
        <v/>
      </c>
      <c r="AD27">
        <f t="shared" si="1"/>
        <v>0</v>
      </c>
    </row>
    <row r="28" spans="1:30" x14ac:dyDescent="0.3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27" t="str">
        <f t="shared" si="0"/>
        <v/>
      </c>
      <c r="AC28" s="28" t="str">
        <f>IF(C28="","",IF(COUNTA(D28:AA28)=0,"Não realizou",IF(AB28&lt;#REF!,#REF!,IF(AB28&lt;#REF!,#REF!,IF(AB28&lt;#REF!,#REF!,IF(AB28&lt;#REF!,#REF!,#REF!))))))</f>
        <v/>
      </c>
      <c r="AD28">
        <f t="shared" si="1"/>
        <v>0</v>
      </c>
    </row>
    <row r="29" spans="1:30" x14ac:dyDescent="0.3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25" t="str">
        <f t="shared" si="0"/>
        <v/>
      </c>
      <c r="AC29" s="26" t="str">
        <f>IF(C29="","",IF(COUNTA(D29:AA29)=0,"Não realizou",IF(AB29&lt;#REF!,#REF!,IF(AB29&lt;#REF!,#REF!,IF(AB29&lt;#REF!,#REF!,IF(AB29&lt;#REF!,#REF!,#REF!))))))</f>
        <v/>
      </c>
      <c r="AD29">
        <f t="shared" si="1"/>
        <v>0</v>
      </c>
    </row>
    <row r="30" spans="1:30" x14ac:dyDescent="0.3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27" t="str">
        <f t="shared" si="0"/>
        <v/>
      </c>
      <c r="AC30" s="28" t="str">
        <f>IF(C30="","",IF(COUNTA(D30:AA30)=0,"Não realizou",IF(AB30&lt;#REF!,#REF!,IF(AB30&lt;#REF!,#REF!,IF(AB30&lt;#REF!,#REF!,IF(AB30&lt;#REF!,#REF!,#REF!))))))</f>
        <v/>
      </c>
      <c r="AD30">
        <f t="shared" si="1"/>
        <v>0</v>
      </c>
    </row>
    <row r="31" spans="1:30" x14ac:dyDescent="0.3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25" t="str">
        <f t="shared" si="0"/>
        <v/>
      </c>
      <c r="AC31" s="26" t="str">
        <f>IF(C31="","",IF(COUNTA(D31:AA31)=0,"Não realizou",IF(AB31&lt;#REF!,#REF!,IF(AB31&lt;#REF!,#REF!,IF(AB31&lt;#REF!,#REF!,IF(AB31&lt;#REF!,#REF!,#REF!))))))</f>
        <v/>
      </c>
      <c r="AD31">
        <f t="shared" si="1"/>
        <v>0</v>
      </c>
    </row>
    <row r="32" spans="1:30" x14ac:dyDescent="0.3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27" t="str">
        <f t="shared" si="0"/>
        <v/>
      </c>
      <c r="AC32" s="28" t="str">
        <f>IF(C32="","",IF(COUNTA(D32:AA32)=0,"Não realizou",IF(AB32&lt;#REF!,#REF!,IF(AB32&lt;#REF!,#REF!,IF(AB32&lt;#REF!,#REF!,IF(AB32&lt;#REF!,#REF!,#REF!))))))</f>
        <v/>
      </c>
      <c r="AD32">
        <f t="shared" si="1"/>
        <v>0</v>
      </c>
    </row>
    <row r="33" spans="1:30" x14ac:dyDescent="0.3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25" t="str">
        <f t="shared" si="0"/>
        <v/>
      </c>
      <c r="AC33" s="26" t="str">
        <f>IF(C33="","",IF(COUNTA(D33:AA33)=0,"Não realizou",IF(AB33&lt;#REF!,#REF!,IF(AB33&lt;#REF!,#REF!,IF(AB33&lt;#REF!,#REF!,IF(AB33&lt;#REF!,#REF!,#REF!))))))</f>
        <v/>
      </c>
      <c r="AD33">
        <f t="shared" si="1"/>
        <v>0</v>
      </c>
    </row>
    <row r="34" spans="1:30" x14ac:dyDescent="0.3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27" t="str">
        <f t="shared" si="0"/>
        <v/>
      </c>
      <c r="AC34" s="28" t="str">
        <f>IF(C34="","",IF(COUNTA(D34:AA34)=0,"Não realizou",IF(AB34&lt;#REF!,#REF!,IF(AB34&lt;#REF!,#REF!,IF(AB34&lt;#REF!,#REF!,IF(AB34&lt;#REF!,#REF!,#REF!))))))</f>
        <v/>
      </c>
      <c r="AD34">
        <f t="shared" si="1"/>
        <v>0</v>
      </c>
    </row>
    <row r="35" spans="1:30" x14ac:dyDescent="0.3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25" t="str">
        <f t="shared" si="0"/>
        <v/>
      </c>
      <c r="AC35" s="26" t="str">
        <f>IF(C35="","",IF(COUNTA(D35:AA35)=0,"Não realizou",IF(AB35&lt;#REF!,#REF!,IF(AB35&lt;#REF!,#REF!,IF(AB35&lt;#REF!,#REF!,IF(AB35&lt;#REF!,#REF!,#REF!))))))</f>
        <v/>
      </c>
      <c r="AD35">
        <f t="shared" si="1"/>
        <v>0</v>
      </c>
    </row>
    <row r="36" spans="1:30" x14ac:dyDescent="0.3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27" t="str">
        <f t="shared" si="0"/>
        <v/>
      </c>
      <c r="AC36" s="28" t="str">
        <f>IF(C36="","",IF(COUNTA(D36:AA36)=0,"Não realizou",IF(AB36&lt;#REF!,#REF!,IF(AB36&lt;#REF!,#REF!,IF(AB36&lt;#REF!,#REF!,IF(AB36&lt;#REF!,#REF!,#REF!))))))</f>
        <v/>
      </c>
      <c r="AD36">
        <f t="shared" si="1"/>
        <v>0</v>
      </c>
    </row>
    <row r="37" spans="1:30" x14ac:dyDescent="0.3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25" t="str">
        <f t="shared" si="0"/>
        <v/>
      </c>
      <c r="AC37" s="26" t="str">
        <f>IF(C37="","",IF(COUNTA(D37:AA37)=0,"Não realizou",IF(AB37&lt;#REF!,#REF!,IF(AB37&lt;#REF!,#REF!,IF(AB37&lt;#REF!,#REF!,IF(AB37&lt;#REF!,#REF!,#REF!))))))</f>
        <v/>
      </c>
      <c r="AD37">
        <f t="shared" si="1"/>
        <v>0</v>
      </c>
    </row>
    <row r="38" spans="1:30" x14ac:dyDescent="0.3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27" t="str">
        <f t="shared" si="0"/>
        <v/>
      </c>
      <c r="AC38" s="28" t="str">
        <f>IF(C38="","",IF(COUNTA(D38:AA38)=0,"Não realizou",IF(AB38&lt;#REF!,#REF!,IF(AB38&lt;#REF!,#REF!,IF(AB38&lt;#REF!,#REF!,IF(AB38&lt;#REF!,#REF!,#REF!))))))</f>
        <v/>
      </c>
      <c r="AD38">
        <f t="shared" si="1"/>
        <v>0</v>
      </c>
    </row>
    <row r="39" spans="1:30" x14ac:dyDescent="0.3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25" t="str">
        <f t="shared" si="0"/>
        <v/>
      </c>
      <c r="AC39" s="26" t="str">
        <f>IF(C39="","",IF(COUNTA(D39:AA39)=0,"Não realizou",IF(AB39&lt;#REF!,#REF!,IF(AB39&lt;#REF!,#REF!,IF(AB39&lt;#REF!,#REF!,IF(AB39&lt;#REF!,#REF!,#REF!))))))</f>
        <v/>
      </c>
      <c r="AD39">
        <f t="shared" si="1"/>
        <v>0</v>
      </c>
    </row>
    <row r="40" spans="1:30" x14ac:dyDescent="0.3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27" t="str">
        <f t="shared" si="0"/>
        <v/>
      </c>
      <c r="AC40" s="28" t="str">
        <f>IF(C40="","",IF(COUNTA(D40:AA40)=0,"Não realizou",IF(AB40&lt;#REF!,#REF!,IF(AB40&lt;#REF!,#REF!,IF(AB40&lt;#REF!,#REF!,IF(AB40&lt;#REF!,#REF!,#REF!))))))</f>
        <v/>
      </c>
      <c r="AD40">
        <f t="shared" si="1"/>
        <v>0</v>
      </c>
    </row>
    <row r="41" spans="1:30" x14ac:dyDescent="0.3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25" t="str">
        <f t="shared" si="0"/>
        <v/>
      </c>
      <c r="AC41" s="26" t="str">
        <f>IF(C41="","",IF(COUNTA(D41:AA41)=0,"Não realizou",IF(AB41&lt;#REF!,#REF!,IF(AB41&lt;#REF!,#REF!,IF(AB41&lt;#REF!,#REF!,IF(AB41&lt;#REF!,#REF!,#REF!))))))</f>
        <v/>
      </c>
      <c r="AD41">
        <f t="shared" si="1"/>
        <v>0</v>
      </c>
    </row>
    <row r="42" spans="1:30" x14ac:dyDescent="0.3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27" t="str">
        <f t="shared" si="0"/>
        <v/>
      </c>
      <c r="AC42" s="28" t="str">
        <f>IF(C42="","",IF(COUNTA(D42:AA42)=0,"Não realizou",IF(AB42&lt;#REF!,#REF!,IF(AB42&lt;#REF!,#REF!,IF(AB42&lt;#REF!,#REF!,IF(AB42&lt;#REF!,#REF!,#REF!))))))</f>
        <v/>
      </c>
      <c r="AD42">
        <f t="shared" si="1"/>
        <v>0</v>
      </c>
    </row>
    <row r="43" spans="1:30" x14ac:dyDescent="0.3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25" t="str">
        <f t="shared" si="0"/>
        <v/>
      </c>
      <c r="AC43" s="26" t="str">
        <f>IF(C43="","",IF(COUNTA(D43:AA43)=0,"Não realizou",IF(AB43&lt;#REF!,#REF!,IF(AB43&lt;#REF!,#REF!,IF(AB43&lt;#REF!,#REF!,IF(AB43&lt;#REF!,#REF!,#REF!))))))</f>
        <v/>
      </c>
      <c r="AD43">
        <f t="shared" si="1"/>
        <v>0</v>
      </c>
    </row>
    <row r="44" spans="1:30" x14ac:dyDescent="0.3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27" t="str">
        <f t="shared" si="0"/>
        <v/>
      </c>
      <c r="AC44" s="28" t="str">
        <f>IF(C44="","",IF(COUNTA(D44:AA44)=0,"Não realizou",IF(AB44&lt;#REF!,#REF!,IF(AB44&lt;#REF!,#REF!,IF(AB44&lt;#REF!,#REF!,IF(AB44&lt;#REF!,#REF!,#REF!))))))</f>
        <v/>
      </c>
      <c r="AD44">
        <f t="shared" si="1"/>
        <v>0</v>
      </c>
    </row>
    <row r="45" spans="1:30" ht="15" thickBot="1" x14ac:dyDescent="0.4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29" t="str">
        <f t="shared" si="0"/>
        <v/>
      </c>
      <c r="AC45" s="30" t="str">
        <f>IF(C45="","",IF(COUNTA(D45:AA45)=0,"Não realizou",IF(AB45&lt;#REF!,#REF!,IF(AB45&lt;#REF!,#REF!,IF(AB45&lt;#REF!,#REF!,IF(AB45&lt;#REF!,#REF!,#REF!))))))</f>
        <v/>
      </c>
      <c r="AD45">
        <f t="shared" si="1"/>
        <v>0</v>
      </c>
    </row>
    <row r="46" spans="1:30" x14ac:dyDescent="0.3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7"/>
      <c r="AC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B11:C11"/>
    <mergeCell ref="D10:AA11"/>
    <mergeCell ref="AB10:AC11"/>
    <mergeCell ref="AC12:AC13"/>
    <mergeCell ref="C4:G4"/>
    <mergeCell ref="J4:L4"/>
    <mergeCell ref="N4:O4"/>
    <mergeCell ref="Q4:U4"/>
    <mergeCell ref="Q5:U5"/>
    <mergeCell ref="Q7:U7"/>
    <mergeCell ref="Q8:AA8"/>
    <mergeCell ref="Q9:AA9"/>
    <mergeCell ref="V7:W7"/>
    <mergeCell ref="X7:Y7"/>
    <mergeCell ref="Q6:U6"/>
    <mergeCell ref="C2:G2"/>
    <mergeCell ref="J2:L2"/>
    <mergeCell ref="N2:O2"/>
    <mergeCell ref="Q2:U2"/>
    <mergeCell ref="C3:G3"/>
    <mergeCell ref="J3:L3"/>
    <mergeCell ref="N3:O3"/>
    <mergeCell ref="Q3:U3"/>
    <mergeCell ref="V2:Y2"/>
    <mergeCell ref="V3:W3"/>
    <mergeCell ref="V4:W4"/>
    <mergeCell ref="V5:W5"/>
    <mergeCell ref="V6:W6"/>
    <mergeCell ref="X3:Y3"/>
    <mergeCell ref="X4:Y4"/>
    <mergeCell ref="X5:Y5"/>
    <mergeCell ref="X6:Y6"/>
  </mergeCells>
  <conditionalFormatting sqref="A14:A45">
    <cfRule type="cellIs" dxfId="5" priority="21" operator="greaterThanOrEqual">
      <formula>90</formula>
    </cfRule>
  </conditionalFormatting>
  <conditionalFormatting sqref="AB14:AB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famalicao</cp:lastModifiedBy>
  <dcterms:created xsi:type="dcterms:W3CDTF">2015-03-24T00:09:06Z</dcterms:created>
  <dcterms:modified xsi:type="dcterms:W3CDTF">2018-01-16T14:55:13Z</dcterms:modified>
</cp:coreProperties>
</file>