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amsung/Desktop/"/>
    </mc:Choice>
  </mc:AlternateContent>
  <xr:revisionPtr revIDLastSave="0" documentId="13_ncr:1_{8C871CBC-BA2C-FB40-B5DD-C4A6CFD88638}" xr6:coauthVersionLast="47" xr6:coauthVersionMax="47" xr10:uidLastSave="{00000000-0000-0000-0000-000000000000}"/>
  <bookViews>
    <workbookView xWindow="0" yWindow="460" windowWidth="25600" windowHeight="14860" xr2:uid="{00000000-000D-0000-FFFF-FFFF00000000}"/>
  </bookViews>
  <sheets>
    <sheet name="Teste 1" sheetId="31" r:id="rId1"/>
  </sheets>
  <definedNames>
    <definedName name="_xlnm.Print_Area" localSheetId="0">'Teste 1'!$V$8:$X$30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40" i="31" l="1"/>
  <c r="Q39" i="31"/>
  <c r="I40" i="31"/>
  <c r="J40" i="31"/>
  <c r="I39" i="31"/>
  <c r="J39" i="31"/>
  <c r="S39" i="31"/>
  <c r="S40" i="31"/>
  <c r="R39" i="31"/>
  <c r="R40" i="31"/>
  <c r="F39" i="31"/>
  <c r="F40" i="31"/>
  <c r="G39" i="31"/>
  <c r="G40" i="31"/>
  <c r="H39" i="31"/>
  <c r="H40" i="31"/>
  <c r="C39" i="31"/>
  <c r="C40" i="31"/>
  <c r="D39" i="31"/>
  <c r="E39" i="31"/>
  <c r="K39" i="31"/>
  <c r="L39" i="31"/>
  <c r="M39" i="31"/>
  <c r="N39" i="31"/>
  <c r="O39" i="31"/>
  <c r="P39" i="31"/>
  <c r="D40" i="31"/>
  <c r="E40" i="31"/>
  <c r="K40" i="31"/>
  <c r="L40" i="31"/>
  <c r="M40" i="31"/>
  <c r="N40" i="31"/>
  <c r="O40" i="31"/>
  <c r="P40" i="31"/>
  <c r="T10" i="31"/>
  <c r="T11" i="31"/>
  <c r="T12" i="31"/>
  <c r="T13" i="31"/>
  <c r="T14" i="31"/>
  <c r="T15" i="31"/>
  <c r="T16" i="31"/>
  <c r="T17" i="31"/>
  <c r="T18" i="31"/>
  <c r="T19" i="31"/>
  <c r="T20" i="31"/>
  <c r="T21" i="31"/>
  <c r="T22" i="31"/>
  <c r="T23" i="31"/>
  <c r="T24" i="31"/>
  <c r="T25" i="31"/>
  <c r="T26" i="31"/>
  <c r="T27" i="31"/>
  <c r="T28" i="31"/>
  <c r="T29" i="31"/>
  <c r="T30" i="31"/>
  <c r="T31" i="31"/>
  <c r="T32" i="31"/>
  <c r="T33" i="31"/>
  <c r="T34" i="31"/>
  <c r="T35" i="31"/>
  <c r="T36" i="31"/>
  <c r="T37" i="31"/>
  <c r="T38" i="31"/>
  <c r="T9" i="31"/>
  <c r="U9" i="31"/>
  <c r="T7" i="31"/>
  <c r="U16" i="31"/>
  <c r="U17" i="31"/>
  <c r="U18" i="31"/>
  <c r="U19" i="31"/>
  <c r="U20" i="31"/>
  <c r="U10" i="31"/>
  <c r="U11" i="31"/>
  <c r="U12" i="31"/>
  <c r="U13" i="31"/>
  <c r="U14" i="31"/>
  <c r="U15" i="31"/>
  <c r="U21" i="31"/>
  <c r="U22" i="31"/>
  <c r="U23" i="31"/>
  <c r="U24" i="31"/>
  <c r="U25" i="31"/>
  <c r="U26" i="31"/>
  <c r="U27" i="31"/>
  <c r="U28" i="31"/>
  <c r="U29" i="31"/>
  <c r="U30" i="31"/>
  <c r="U31" i="31"/>
  <c r="U32" i="31"/>
  <c r="U33" i="31"/>
  <c r="U34" i="31"/>
  <c r="U35" i="31"/>
  <c r="U36" i="31"/>
  <c r="U37" i="31"/>
  <c r="U38" i="31"/>
  <c r="V8" i="31"/>
  <c r="V36" i="31"/>
  <c r="V37" i="31"/>
  <c r="V38" i="31"/>
  <c r="V16" i="31"/>
  <c r="V35" i="31"/>
  <c r="V34" i="31"/>
  <c r="V33" i="31"/>
  <c r="V32" i="31"/>
  <c r="V31" i="31"/>
  <c r="V30" i="31"/>
  <c r="V29" i="31"/>
  <c r="V28" i="31"/>
  <c r="V27" i="31"/>
  <c r="V26" i="31"/>
  <c r="V25" i="31"/>
  <c r="V24" i="31"/>
  <c r="V23" i="31"/>
  <c r="V22" i="31"/>
  <c r="V21" i="31"/>
  <c r="V20" i="31"/>
  <c r="V19" i="31"/>
  <c r="V18" i="31"/>
  <c r="V17" i="31"/>
  <c r="V15" i="31"/>
  <c r="V14" i="31"/>
  <c r="V13" i="31"/>
  <c r="V12" i="31"/>
  <c r="V11" i="31"/>
  <c r="V10" i="31"/>
  <c r="V9" i="31"/>
</calcChain>
</file>

<file path=xl/sharedStrings.xml><?xml version="1.0" encoding="utf-8"?>
<sst xmlns="http://schemas.openxmlformats.org/spreadsheetml/2006/main" count="46" uniqueCount="46">
  <si>
    <t>Valores Estatísticos</t>
  </si>
  <si>
    <t>Nota final</t>
  </si>
  <si>
    <t>Cotação:</t>
  </si>
  <si>
    <t>Nº</t>
  </si>
  <si>
    <t>Nome do Aluno</t>
  </si>
  <si>
    <t>Ano:</t>
  </si>
  <si>
    <t>Turma:</t>
  </si>
  <si>
    <t>Questões:</t>
  </si>
  <si>
    <t>Total</t>
  </si>
  <si>
    <t>Média de Cada Questão</t>
  </si>
  <si>
    <t>Aluno 1</t>
  </si>
  <si>
    <t>Aluno 2</t>
  </si>
  <si>
    <t>Aluno 3</t>
  </si>
  <si>
    <t>Aluno 4</t>
  </si>
  <si>
    <t>Aluno 5</t>
  </si>
  <si>
    <t>Aluno 6</t>
  </si>
  <si>
    <t>Aluno 7</t>
  </si>
  <si>
    <t>Aluno 8</t>
  </si>
  <si>
    <t>Aluno 9</t>
  </si>
  <si>
    <t>Aluno 10</t>
  </si>
  <si>
    <t>Aluno 11</t>
  </si>
  <si>
    <t>Aluno 12</t>
  </si>
  <si>
    <t>Aluno 13</t>
  </si>
  <si>
    <t>Aluno 14</t>
  </si>
  <si>
    <t>Aluno 15</t>
  </si>
  <si>
    <t>Aluno 16</t>
  </si>
  <si>
    <t>Aluno 17</t>
  </si>
  <si>
    <t>Aluno 18</t>
  </si>
  <si>
    <t>Aluno 19</t>
  </si>
  <si>
    <t>Aluno 20</t>
  </si>
  <si>
    <t>Aluno 21</t>
  </si>
  <si>
    <t>Aluno 22</t>
  </si>
  <si>
    <t>Aluno 23</t>
  </si>
  <si>
    <t>Aluno 24</t>
  </si>
  <si>
    <t>Aluno 25</t>
  </si>
  <si>
    <t>Grupo I</t>
  </si>
  <si>
    <t>Grupo II</t>
  </si>
  <si>
    <t>Observações</t>
  </si>
  <si>
    <t>Aluno 26</t>
  </si>
  <si>
    <t>Aluno 27</t>
  </si>
  <si>
    <t>Aluno 28</t>
  </si>
  <si>
    <t>Aluno 29</t>
  </si>
  <si>
    <t>Aluno 30</t>
  </si>
  <si>
    <t>Em percentagem</t>
  </si>
  <si>
    <t>Registo da cotação da Ficha de Avaliação Sumativa n.º 1</t>
  </si>
  <si>
    <t>7.º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</si>
</sst>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43464"/>
        <bgColor indexed="64"/>
      </patternFill>
    </fill>
  </fills>
  <borders count="56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slantDashDot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slantDashDot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slantDashDot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slantDashDot">
        <color auto="1"/>
      </top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</borders>
  <cellStyleXfs count="72">
    <xf numFmtId="0" fontId="0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0" fillId="6" borderId="14" xfId="0" applyFill="1" applyBorder="1"/>
    <xf numFmtId="0" fontId="0" fillId="2" borderId="0" xfId="0" applyFill="1"/>
    <xf numFmtId="0" fontId="0" fillId="2" borderId="23" xfId="0" applyFill="1" applyBorder="1"/>
    <xf numFmtId="0" fontId="3" fillId="0" borderId="7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/>
    </xf>
    <xf numFmtId="0" fontId="3" fillId="0" borderId="15" xfId="0" applyFont="1" applyBorder="1"/>
    <xf numFmtId="0" fontId="3" fillId="0" borderId="7" xfId="0" applyFont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4" fontId="7" fillId="0" borderId="13" xfId="0" applyNumberFormat="1" applyFont="1" applyBorder="1" applyAlignment="1" applyProtection="1">
      <alignment horizontal="center" vertical="center"/>
      <protection locked="0"/>
    </xf>
    <xf numFmtId="164" fontId="7" fillId="7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164" fontId="5" fillId="4" borderId="8" xfId="1" applyNumberFormat="1" applyFont="1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165" fontId="7" fillId="5" borderId="11" xfId="0" applyNumberFormat="1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0" fillId="2" borderId="31" xfId="0" applyFill="1" applyBorder="1"/>
    <xf numFmtId="0" fontId="0" fillId="2" borderId="33" xfId="0" applyFill="1" applyBorder="1"/>
    <xf numFmtId="0" fontId="0" fillId="0" borderId="4" xfId="0" applyBorder="1"/>
    <xf numFmtId="165" fontId="0" fillId="6" borderId="34" xfId="0" applyNumberFormat="1" applyFill="1" applyBorder="1"/>
    <xf numFmtId="164" fontId="13" fillId="11" borderId="18" xfId="1" applyNumberFormat="1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9" fontId="14" fillId="11" borderId="22" xfId="1" applyFont="1" applyFill="1" applyBorder="1" applyAlignment="1">
      <alignment horizontal="center" vertical="center"/>
    </xf>
    <xf numFmtId="0" fontId="0" fillId="2" borderId="32" xfId="0" applyFill="1" applyBorder="1"/>
    <xf numFmtId="0" fontId="0" fillId="2" borderId="25" xfId="0" applyFill="1" applyBorder="1"/>
    <xf numFmtId="0" fontId="0" fillId="0" borderId="20" xfId="0" applyBorder="1"/>
    <xf numFmtId="0" fontId="16" fillId="0" borderId="20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0" fillId="12" borderId="0" xfId="0" applyFill="1"/>
    <xf numFmtId="0" fontId="1" fillId="12" borderId="0" xfId="0" applyFont="1" applyFill="1" applyAlignment="1">
      <alignment horizontal="right"/>
    </xf>
    <xf numFmtId="164" fontId="17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5" fillId="3" borderId="26" xfId="0" applyFont="1" applyFill="1" applyBorder="1" applyAlignment="1" applyProtection="1">
      <alignment horizontal="center" vertical="center"/>
      <protection locked="0"/>
    </xf>
    <xf numFmtId="165" fontId="7" fillId="5" borderId="26" xfId="0" applyNumberFormat="1" applyFont="1" applyFill="1" applyBorder="1" applyAlignment="1">
      <alignment horizontal="center" vertical="center"/>
    </xf>
    <xf numFmtId="164" fontId="7" fillId="0" borderId="8" xfId="0" applyNumberFormat="1" applyFont="1" applyBorder="1" applyAlignment="1" applyProtection="1">
      <alignment horizontal="center" vertical="center"/>
      <protection locked="0"/>
    </xf>
    <xf numFmtId="164" fontId="7" fillId="7" borderId="8" xfId="0" applyNumberFormat="1" applyFont="1" applyFill="1" applyBorder="1" applyAlignment="1" applyProtection="1">
      <alignment horizontal="center" vertical="center"/>
      <protection locked="0"/>
    </xf>
    <xf numFmtId="164" fontId="13" fillId="11" borderId="39" xfId="1" applyNumberFormat="1" applyFont="1" applyFill="1" applyBorder="1" applyAlignment="1">
      <alignment horizontal="center" vertical="center"/>
    </xf>
    <xf numFmtId="9" fontId="14" fillId="11" borderId="40" xfId="1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164" fontId="5" fillId="4" borderId="36" xfId="1" applyNumberFormat="1" applyFont="1" applyFill="1" applyBorder="1" applyAlignment="1" applyProtection="1">
      <alignment horizontal="center" vertical="center"/>
      <protection locked="0"/>
    </xf>
    <xf numFmtId="165" fontId="7" fillId="5" borderId="41" xfId="0" applyNumberFormat="1" applyFont="1" applyFill="1" applyBorder="1" applyAlignment="1">
      <alignment horizontal="center" vertical="center"/>
    </xf>
    <xf numFmtId="164" fontId="7" fillId="0" borderId="42" xfId="0" applyNumberFormat="1" applyFont="1" applyBorder="1" applyAlignment="1" applyProtection="1">
      <alignment horizontal="center" vertical="center"/>
      <protection locked="0"/>
    </xf>
    <xf numFmtId="164" fontId="7" fillId="7" borderId="42" xfId="0" applyNumberFormat="1" applyFont="1" applyFill="1" applyBorder="1" applyAlignment="1" applyProtection="1">
      <alignment horizontal="center" vertical="center"/>
      <protection locked="0"/>
    </xf>
    <xf numFmtId="164" fontId="13" fillId="11" borderId="43" xfId="1" applyNumberFormat="1" applyFont="1" applyFill="1" applyBorder="1" applyAlignment="1">
      <alignment horizontal="center" vertical="center"/>
    </xf>
    <xf numFmtId="9" fontId="14" fillId="11" borderId="44" xfId="1" applyFont="1" applyFill="1" applyBorder="1" applyAlignment="1">
      <alignment horizontal="center" vertical="center"/>
    </xf>
    <xf numFmtId="0" fontId="5" fillId="3" borderId="47" xfId="0" applyFont="1" applyFill="1" applyBorder="1" applyAlignment="1" applyProtection="1">
      <alignment horizontal="center" vertical="center"/>
      <protection locked="0"/>
    </xf>
    <xf numFmtId="164" fontId="5" fillId="4" borderId="48" xfId="1" applyNumberFormat="1" applyFont="1" applyFill="1" applyBorder="1" applyAlignment="1" applyProtection="1">
      <alignment horizontal="center" vertical="center"/>
      <protection locked="0"/>
    </xf>
    <xf numFmtId="165" fontId="7" fillId="5" borderId="47" xfId="0" applyNumberFormat="1" applyFont="1" applyFill="1" applyBorder="1" applyAlignment="1">
      <alignment horizontal="center" vertical="center"/>
    </xf>
    <xf numFmtId="164" fontId="7" fillId="0" borderId="48" xfId="0" applyNumberFormat="1" applyFont="1" applyBorder="1" applyAlignment="1" applyProtection="1">
      <alignment horizontal="center" vertical="center"/>
      <protection locked="0"/>
    </xf>
    <xf numFmtId="164" fontId="7" fillId="7" borderId="48" xfId="0" applyNumberFormat="1" applyFont="1" applyFill="1" applyBorder="1" applyAlignment="1" applyProtection="1">
      <alignment horizontal="center" vertical="center"/>
      <protection locked="0"/>
    </xf>
    <xf numFmtId="164" fontId="13" fillId="11" borderId="49" xfId="1" applyNumberFormat="1" applyFont="1" applyFill="1" applyBorder="1" applyAlignment="1">
      <alignment horizontal="center" vertical="center"/>
    </xf>
    <xf numFmtId="9" fontId="14" fillId="11" borderId="50" xfId="1" applyFont="1" applyFill="1" applyBorder="1" applyAlignment="1">
      <alignment horizontal="center" vertical="center"/>
    </xf>
    <xf numFmtId="9" fontId="2" fillId="3" borderId="51" xfId="1" applyFont="1" applyFill="1" applyBorder="1" applyAlignment="1">
      <alignment horizontal="center" vertical="center"/>
    </xf>
    <xf numFmtId="164" fontId="3" fillId="4" borderId="8" xfId="1" applyNumberFormat="1" applyFont="1" applyFill="1" applyBorder="1" applyAlignment="1">
      <alignment horizontal="center" vertical="center"/>
    </xf>
    <xf numFmtId="165" fontId="6" fillId="5" borderId="26" xfId="1" applyNumberFormat="1" applyFill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5" fontId="0" fillId="5" borderId="52" xfId="0" applyNumberForma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2" fillId="4" borderId="19" xfId="0" applyFont="1" applyFill="1" applyBorder="1" applyAlignment="1">
      <alignment horizontal="right" vertical="center"/>
    </xf>
    <xf numFmtId="0" fontId="2" fillId="5" borderId="53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left" vertical="top" wrapText="1"/>
    </xf>
    <xf numFmtId="0" fontId="3" fillId="7" borderId="46" xfId="0" applyFont="1" applyFill="1" applyBorder="1" applyAlignment="1">
      <alignment horizontal="left" vertical="top" wrapText="1"/>
    </xf>
    <xf numFmtId="0" fontId="2" fillId="11" borderId="54" xfId="0" applyFont="1" applyFill="1" applyBorder="1" applyAlignment="1">
      <alignment horizontal="center" vertical="top" wrapText="1"/>
    </xf>
    <xf numFmtId="0" fontId="16" fillId="0" borderId="20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10" borderId="37" xfId="0" applyFont="1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top" wrapText="1"/>
    </xf>
    <xf numFmtId="0" fontId="0" fillId="9" borderId="0" xfId="0" applyFill="1" applyAlignment="1">
      <alignment horizontal="center" vertical="top" wrapText="1"/>
    </xf>
    <xf numFmtId="0" fontId="0" fillId="9" borderId="32" xfId="0" applyFill="1" applyBorder="1" applyAlignment="1">
      <alignment horizontal="center" vertical="top" wrapText="1"/>
    </xf>
    <xf numFmtId="0" fontId="0" fillId="9" borderId="33" xfId="0" applyFill="1" applyBorder="1" applyAlignment="1">
      <alignment horizontal="center" vertical="top" wrapText="1"/>
    </xf>
    <xf numFmtId="0" fontId="0" fillId="9" borderId="23" xfId="0" applyFill="1" applyBorder="1" applyAlignment="1">
      <alignment horizontal="center" vertical="top" wrapText="1"/>
    </xf>
    <xf numFmtId="0" fontId="0" fillId="9" borderId="25" xfId="0" applyFill="1" applyBorder="1" applyAlignment="1">
      <alignment horizontal="center" vertical="top" wrapText="1"/>
    </xf>
    <xf numFmtId="0" fontId="4" fillId="8" borderId="16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32" xfId="0" applyFill="1" applyBorder="1" applyAlignment="1">
      <alignment horizontal="center"/>
    </xf>
    <xf numFmtId="0" fontId="12" fillId="8" borderId="2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0" fillId="10" borderId="38" xfId="0" applyFont="1" applyFill="1" applyBorder="1" applyAlignment="1">
      <alignment horizontal="center" vertical="center"/>
    </xf>
    <xf numFmtId="0" fontId="10" fillId="10" borderId="4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/>
    </xf>
    <xf numFmtId="0" fontId="11" fillId="5" borderId="30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6" fillId="0" borderId="2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0" fillId="10" borderId="55" xfId="0" applyFont="1" applyFill="1" applyBorder="1" applyAlignment="1">
      <alignment horizontal="center" vertical="center"/>
    </xf>
  </cellXfs>
  <cellStyles count="72">
    <cellStyle name="Hiperligação" xfId="2" builtinId="8" hidden="1"/>
    <cellStyle name="Hiperligação" xfId="4" builtinId="8" hidden="1"/>
    <cellStyle name="Hiperligação" xfId="6" builtinId="8" hidden="1"/>
    <cellStyle name="Hiperligação" xfId="8" builtinId="8" hidden="1"/>
    <cellStyle name="Hiperligação" xfId="10" builtinId="8" hidden="1"/>
    <cellStyle name="Hiperligação" xfId="12" builtinId="8" hidden="1"/>
    <cellStyle name="Hiperligação" xfId="14" builtinId="8" hidden="1"/>
    <cellStyle name="Hiperligação" xfId="16" builtinId="8" hidden="1"/>
    <cellStyle name="Hiperligação" xfId="18" builtinId="8" hidden="1"/>
    <cellStyle name="Hiperligação" xfId="20" builtinId="8" hidden="1"/>
    <cellStyle name="Hiperligação" xfId="22" builtinId="8" hidden="1"/>
    <cellStyle name="Hiperligação" xfId="24" builtinId="8" hidden="1"/>
    <cellStyle name="Hiperligação" xfId="26" builtinId="8" hidden="1"/>
    <cellStyle name="Hiperligação" xfId="28" builtinId="8" hidden="1"/>
    <cellStyle name="Hiperligação" xfId="30" builtinId="8" hidden="1"/>
    <cellStyle name="Hiperligação" xfId="32" builtinId="8" hidden="1"/>
    <cellStyle name="Hiperligação" xfId="34" builtinId="8" hidden="1"/>
    <cellStyle name="Hiperligação" xfId="36" builtinId="8" hidden="1"/>
    <cellStyle name="Hiperligação" xfId="38" builtinId="8" hidden="1"/>
    <cellStyle name="Hiperligação" xfId="40" builtinId="8" hidden="1"/>
    <cellStyle name="Hiperligação" xfId="42" builtinId="8" hidden="1"/>
    <cellStyle name="Hiperligação" xfId="44" builtinId="8" hidden="1"/>
    <cellStyle name="Hiperligação" xfId="46" builtinId="8" hidden="1"/>
    <cellStyle name="Hiperligação" xfId="48" builtinId="8" hidden="1"/>
    <cellStyle name="Hiperligação" xfId="50" builtinId="8" hidden="1"/>
    <cellStyle name="Hiperligação" xfId="52" builtinId="8" hidden="1"/>
    <cellStyle name="Hiperligação" xfId="54" builtinId="8" hidden="1"/>
    <cellStyle name="Hiperligação" xfId="56" builtinId="8" hidden="1"/>
    <cellStyle name="Hiperligação" xfId="58" builtinId="8" hidden="1"/>
    <cellStyle name="Hiperligação" xfId="60" builtinId="8" hidden="1"/>
    <cellStyle name="Hiperligação" xfId="62" builtinId="8" hidden="1"/>
    <cellStyle name="Hiperligação" xfId="64" builtinId="8" hidden="1"/>
    <cellStyle name="Hiperligação" xfId="66" builtinId="8" hidden="1"/>
    <cellStyle name="Hiperligação" xfId="68" builtinId="8" hidden="1"/>
    <cellStyle name="Hiperligação" xfId="70" builtinId="8" hidden="1"/>
    <cellStyle name="Hiperligação Visitada" xfId="3" builtinId="9" hidden="1"/>
    <cellStyle name="Hiperligação Visitada" xfId="5" builtinId="9" hidden="1"/>
    <cellStyle name="Hiperligação Visitada" xfId="7" builtinId="9" hidden="1"/>
    <cellStyle name="Hiperligação Visitada" xfId="9" builtinId="9" hidden="1"/>
    <cellStyle name="Hiperligação Visitada" xfId="11" builtinId="9" hidden="1"/>
    <cellStyle name="Hiperligação Visitada" xfId="13" builtinId="9" hidden="1"/>
    <cellStyle name="Hiperligação Visitada" xfId="15" builtinId="9" hidden="1"/>
    <cellStyle name="Hiperligação Visitada" xfId="17" builtinId="9" hidden="1"/>
    <cellStyle name="Hiperligação Visitada" xfId="19" builtinId="9" hidden="1"/>
    <cellStyle name="Hiperligação Visitada" xfId="21" builtinId="9" hidden="1"/>
    <cellStyle name="Hiperligação Visitada" xfId="23" builtinId="9" hidden="1"/>
    <cellStyle name="Hiperligação Visitada" xfId="25" builtinId="9" hidden="1"/>
    <cellStyle name="Hiperligação Visitada" xfId="27" builtinId="9" hidden="1"/>
    <cellStyle name="Hiperligação Visitada" xfId="29" builtinId="9" hidden="1"/>
    <cellStyle name="Hiperligação Visitada" xfId="31" builtinId="9" hidden="1"/>
    <cellStyle name="Hiperligação Visitada" xfId="33" builtinId="9" hidden="1"/>
    <cellStyle name="Hiperligação Visitada" xfId="35" builtinId="9" hidden="1"/>
    <cellStyle name="Hiperligação Visitada" xfId="37" builtinId="9" hidden="1"/>
    <cellStyle name="Hiperligação Visitada" xfId="39" builtinId="9" hidden="1"/>
    <cellStyle name="Hiperligação Visitada" xfId="41" builtinId="9" hidden="1"/>
    <cellStyle name="Hiperligação Visitada" xfId="43" builtinId="9" hidden="1"/>
    <cellStyle name="Hiperligação Visitada" xfId="45" builtinId="9" hidden="1"/>
    <cellStyle name="Hiperligação Visitada" xfId="47" builtinId="9" hidden="1"/>
    <cellStyle name="Hiperligação Visitada" xfId="49" builtinId="9" hidden="1"/>
    <cellStyle name="Hiperligação Visitada" xfId="51" builtinId="9" hidden="1"/>
    <cellStyle name="Hiperligação Visitada" xfId="53" builtinId="9" hidden="1"/>
    <cellStyle name="Hiperligação Visitada" xfId="55" builtinId="9" hidden="1"/>
    <cellStyle name="Hiperligação Visitada" xfId="57" builtinId="9" hidden="1"/>
    <cellStyle name="Hiperligação Visitada" xfId="59" builtinId="9" hidden="1"/>
    <cellStyle name="Hiperligação Visitada" xfId="61" builtinId="9" hidden="1"/>
    <cellStyle name="Hiperligação Visitada" xfId="63" builtinId="9" hidden="1"/>
    <cellStyle name="Hiperligação Visitada" xfId="65" builtinId="9" hidden="1"/>
    <cellStyle name="Hiperligação Visitada" xfId="67" builtinId="9" hidden="1"/>
    <cellStyle name="Hiperligação Visitada" xfId="69" builtinId="9" hidden="1"/>
    <cellStyle name="Hiperligação Visitada" xfId="71" builtinId="9" hidden="1"/>
    <cellStyle name="Normal" xfId="0" builtinId="0"/>
    <cellStyle name="Percentagem" xfId="1" builtinId="5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indexed="53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Medium4"/>
  <colors>
    <mruColors>
      <color rgb="FF043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</a:t>
            </a:r>
            <a:r>
              <a:rPr lang="pt-PT" baseline="0"/>
              <a:t>por Item</a:t>
            </a:r>
            <a:endParaRPr lang="pt-P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'Teste 1'!$C$5:$S$6</c:f>
              <c:multiLvlStrCache>
                <c:ptCount val="17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</c:v>
                  </c:pt>
                  <c:pt idx="11">
                    <c:v>2</c:v>
                  </c:pt>
                  <c:pt idx="12">
                    <c:v>3</c:v>
                  </c:pt>
                  <c:pt idx="13">
                    <c:v>4</c:v>
                  </c:pt>
                  <c:pt idx="14">
                    <c:v>5</c:v>
                  </c:pt>
                  <c:pt idx="15">
                    <c:v>6</c:v>
                  </c:pt>
                  <c:pt idx="16">
                    <c:v>7</c:v>
                  </c:pt>
                </c:lvl>
                <c:lvl>
                  <c:pt idx="0">
                    <c:v>Grupo I</c:v>
                  </c:pt>
                  <c:pt idx="10">
                    <c:v>Grupo II</c:v>
                  </c:pt>
                </c:lvl>
              </c:multiLvlStrCache>
            </c:multiLvlStrRef>
          </c:cat>
          <c:val>
            <c:numRef>
              <c:f>'Teste 1'!$C$40:$S$40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4-4249-90BC-A0D0CAE9B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457160"/>
        <c:axId val="2127459864"/>
      </c:barChart>
      <c:catAx>
        <c:axId val="212745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59864"/>
        <c:crosses val="autoZero"/>
        <c:auto val="1"/>
        <c:lblAlgn val="ctr"/>
        <c:lblOffset val="100"/>
        <c:noMultiLvlLbl val="0"/>
      </c:catAx>
      <c:valAx>
        <c:axId val="2127459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57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aluno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'Teste 1'!$A$9:$A$38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'Teste 1'!$T$9:$T$38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C-AA40-9D27-73686C6F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7493288"/>
        <c:axId val="2127497016"/>
      </c:barChart>
      <c:catAx>
        <c:axId val="212749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97016"/>
        <c:crosses val="autoZero"/>
        <c:auto val="1"/>
        <c:lblAlgn val="ctr"/>
        <c:lblOffset val="100"/>
        <c:noMultiLvlLbl val="0"/>
      </c:catAx>
      <c:valAx>
        <c:axId val="2127497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27493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54</xdr:row>
      <xdr:rowOff>50800</xdr:rowOff>
    </xdr:from>
    <xdr:to>
      <xdr:col>23</xdr:col>
      <xdr:colOff>546100</xdr:colOff>
      <xdr:row>68</xdr:row>
      <xdr:rowOff>127000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177800</xdr:colOff>
      <xdr:row>43</xdr:row>
      <xdr:rowOff>101600</xdr:rowOff>
    </xdr:from>
    <xdr:to>
      <xdr:col>23</xdr:col>
      <xdr:colOff>533400</xdr:colOff>
      <xdr:row>53</xdr:row>
      <xdr:rowOff>101600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0"/>
  <sheetViews>
    <sheetView tabSelected="1" zoomScaleNormal="100" zoomScalePageLayoutView="125" workbookViewId="0">
      <selection activeCell="U41" sqref="U41"/>
    </sheetView>
  </sheetViews>
  <sheetFormatPr baseColWidth="10" defaultColWidth="8.83203125" defaultRowHeight="15" x14ac:dyDescent="0.2"/>
  <cols>
    <col min="1" max="1" width="4" customWidth="1"/>
    <col min="2" max="2" width="19.1640625" customWidth="1"/>
    <col min="3" max="18" width="5.33203125" customWidth="1"/>
    <col min="19" max="19" width="6.1640625" customWidth="1"/>
    <col min="20" max="20" width="9.33203125" customWidth="1"/>
    <col min="21" max="21" width="12.6640625" customWidth="1"/>
    <col min="24" max="24" width="9.33203125" customWidth="1"/>
  </cols>
  <sheetData>
    <row r="1" spans="1:24" ht="16" thickBot="1" x14ac:dyDescent="0.25"/>
    <row r="2" spans="1:24" ht="25" customHeight="1" thickTop="1" x14ac:dyDescent="0.2">
      <c r="A2" s="36"/>
      <c r="B2" s="36"/>
      <c r="C2" s="37"/>
      <c r="D2" s="37"/>
      <c r="E2" s="37" t="s">
        <v>44</v>
      </c>
      <c r="F2" s="37"/>
      <c r="G2" s="37"/>
      <c r="H2" s="37"/>
      <c r="I2" s="75"/>
      <c r="J2" s="75"/>
      <c r="K2" s="37"/>
      <c r="L2" s="37">
        <v>2</v>
      </c>
      <c r="M2" s="37"/>
      <c r="N2" s="103"/>
      <c r="O2" s="103"/>
      <c r="P2" s="38"/>
      <c r="Q2" s="104"/>
      <c r="R2" s="43"/>
      <c r="T2" s="7" t="s">
        <v>5</v>
      </c>
      <c r="U2" s="22" t="s">
        <v>45</v>
      </c>
    </row>
    <row r="3" spans="1:24" ht="26" customHeight="1" thickBot="1" x14ac:dyDescent="0.25">
      <c r="A3" s="79"/>
      <c r="B3" s="79"/>
      <c r="T3" s="8" t="s">
        <v>6</v>
      </c>
      <c r="U3" s="23"/>
    </row>
    <row r="4" spans="1:24" ht="14" customHeight="1" thickTop="1" thickBot="1" x14ac:dyDescent="0.25">
      <c r="S4" s="24"/>
      <c r="T4" s="25"/>
    </row>
    <row r="5" spans="1:24" ht="17" thickTop="1" thickBot="1" x14ac:dyDescent="0.25">
      <c r="C5" s="80" t="s">
        <v>35</v>
      </c>
      <c r="D5" s="80"/>
      <c r="E5" s="80"/>
      <c r="F5" s="80"/>
      <c r="G5" s="80"/>
      <c r="H5" s="80"/>
      <c r="I5" s="80"/>
      <c r="J5" s="80"/>
      <c r="K5" s="80"/>
      <c r="L5" s="80"/>
      <c r="M5" s="96" t="s">
        <v>36</v>
      </c>
      <c r="N5" s="105"/>
      <c r="O5" s="105"/>
      <c r="P5" s="105"/>
      <c r="Q5" s="105"/>
      <c r="R5" s="105"/>
      <c r="S5" s="95"/>
    </row>
    <row r="6" spans="1:24" ht="17" thickTop="1" x14ac:dyDescent="0.2">
      <c r="A6" s="6"/>
      <c r="B6" s="69" t="s">
        <v>7</v>
      </c>
      <c r="C6" s="57">
        <v>1</v>
      </c>
      <c r="D6" s="26">
        <v>2</v>
      </c>
      <c r="E6" s="26">
        <v>3</v>
      </c>
      <c r="F6" s="26">
        <v>4</v>
      </c>
      <c r="G6" s="26">
        <v>5</v>
      </c>
      <c r="H6" s="26">
        <v>6</v>
      </c>
      <c r="I6" s="26">
        <v>7</v>
      </c>
      <c r="J6" s="26">
        <v>8</v>
      </c>
      <c r="K6" s="26">
        <v>9</v>
      </c>
      <c r="L6" s="50">
        <v>10</v>
      </c>
      <c r="M6" s="44">
        <v>1</v>
      </c>
      <c r="N6" s="26">
        <v>2</v>
      </c>
      <c r="O6" s="26">
        <v>3</v>
      </c>
      <c r="P6" s="26">
        <v>4</v>
      </c>
      <c r="Q6" s="26">
        <v>5</v>
      </c>
      <c r="R6" s="26">
        <v>6</v>
      </c>
      <c r="S6" s="50">
        <v>7</v>
      </c>
      <c r="T6" s="64" t="s">
        <v>8</v>
      </c>
      <c r="U6" s="16" t="s">
        <v>1</v>
      </c>
    </row>
    <row r="7" spans="1:24" ht="17" thickBot="1" x14ac:dyDescent="0.25">
      <c r="A7" s="6"/>
      <c r="B7" s="70" t="s">
        <v>2</v>
      </c>
      <c r="C7" s="58">
        <v>5</v>
      </c>
      <c r="D7" s="17">
        <v>5</v>
      </c>
      <c r="E7" s="17">
        <v>5</v>
      </c>
      <c r="F7" s="17">
        <v>5</v>
      </c>
      <c r="G7" s="17">
        <v>5</v>
      </c>
      <c r="H7" s="17">
        <v>5</v>
      </c>
      <c r="I7" s="17">
        <v>5</v>
      </c>
      <c r="J7" s="17">
        <v>5</v>
      </c>
      <c r="K7" s="17">
        <v>6</v>
      </c>
      <c r="L7" s="51">
        <v>12</v>
      </c>
      <c r="M7" s="17">
        <v>5</v>
      </c>
      <c r="N7" s="17">
        <v>5</v>
      </c>
      <c r="O7" s="17">
        <v>5</v>
      </c>
      <c r="P7" s="17">
        <v>6</v>
      </c>
      <c r="Q7" s="17">
        <v>5</v>
      </c>
      <c r="R7" s="17">
        <v>4</v>
      </c>
      <c r="S7" s="51">
        <v>12</v>
      </c>
      <c r="T7" s="65">
        <f>SUM(C7:S7)</f>
        <v>100</v>
      </c>
      <c r="U7" s="18"/>
    </row>
    <row r="8" spans="1:24" ht="17" thickTop="1" x14ac:dyDescent="0.2">
      <c r="A8" s="19" t="s">
        <v>3</v>
      </c>
      <c r="B8" s="71" t="s">
        <v>4</v>
      </c>
      <c r="C8" s="59"/>
      <c r="D8" s="20"/>
      <c r="E8" s="20"/>
      <c r="F8" s="20"/>
      <c r="G8" s="20"/>
      <c r="H8" s="20"/>
      <c r="I8" s="20"/>
      <c r="J8" s="20"/>
      <c r="K8" s="20"/>
      <c r="L8" s="52"/>
      <c r="M8" s="45"/>
      <c r="N8" s="20"/>
      <c r="O8" s="20"/>
      <c r="P8" s="20"/>
      <c r="Q8" s="20"/>
      <c r="R8" s="20"/>
      <c r="S8" s="68"/>
      <c r="T8" s="66"/>
      <c r="U8" s="21"/>
      <c r="V8" s="97" t="str">
        <f>B8</f>
        <v>Nome do Aluno</v>
      </c>
      <c r="W8" s="98"/>
      <c r="X8" s="99"/>
    </row>
    <row r="9" spans="1:24" x14ac:dyDescent="0.2">
      <c r="A9" s="4">
        <v>1</v>
      </c>
      <c r="B9" s="72" t="s">
        <v>10</v>
      </c>
      <c r="C9" s="60"/>
      <c r="D9" s="13"/>
      <c r="E9" s="13"/>
      <c r="F9" s="13"/>
      <c r="G9" s="13"/>
      <c r="H9" s="13"/>
      <c r="I9" s="13"/>
      <c r="J9" s="13"/>
      <c r="K9" s="13"/>
      <c r="L9" s="53"/>
      <c r="M9" s="46"/>
      <c r="N9" s="13"/>
      <c r="O9" s="13"/>
      <c r="P9" s="13"/>
      <c r="Q9" s="13"/>
      <c r="R9" s="13"/>
      <c r="S9" s="53"/>
      <c r="T9" s="67">
        <f>SUM(C9:S9)</f>
        <v>0</v>
      </c>
      <c r="U9" s="15" t="str">
        <f>IF(T9&gt;100,"ERRO!",IF(T9&gt;89,"Muito Bom",IF(T9&gt;69,"Bom",IF(T9&gt;49,"Suficiente",IF(T9&gt;20,"Insuficiente","Fraco")))))</f>
        <v>Fraco</v>
      </c>
      <c r="V9" s="100" t="str">
        <f>B9</f>
        <v>Aluno 1</v>
      </c>
      <c r="W9" s="101"/>
      <c r="X9" s="102"/>
    </row>
    <row r="10" spans="1:24" x14ac:dyDescent="0.2">
      <c r="A10" s="5">
        <v>2</v>
      </c>
      <c r="B10" s="73" t="s">
        <v>11</v>
      </c>
      <c r="C10" s="61"/>
      <c r="D10" s="14"/>
      <c r="E10" s="14"/>
      <c r="F10" s="14"/>
      <c r="G10" s="14"/>
      <c r="H10" s="14"/>
      <c r="I10" s="14"/>
      <c r="J10" s="14"/>
      <c r="K10" s="14"/>
      <c r="L10" s="54"/>
      <c r="M10" s="47"/>
      <c r="N10" s="14"/>
      <c r="O10" s="14"/>
      <c r="P10" s="14"/>
      <c r="Q10" s="14"/>
      <c r="R10" s="14"/>
      <c r="S10" s="54"/>
      <c r="T10" s="67">
        <f>SUM(C10:S10)</f>
        <v>0</v>
      </c>
      <c r="U10" s="15" t="str">
        <f t="shared" ref="U10:U38" si="0">IF(T10&gt;100,"ERRO!",IF(T10&gt;89,"Muito Bom",IF(T10&gt;69,"Bom",IF(T10&gt;49,"Suficiente",IF(T10&gt;20,"Insuficiente","Fraco")))))</f>
        <v>Fraco</v>
      </c>
      <c r="V10" s="76" t="str">
        <f>B10</f>
        <v>Aluno 2</v>
      </c>
      <c r="W10" s="77"/>
      <c r="X10" s="78"/>
    </row>
    <row r="11" spans="1:24" x14ac:dyDescent="0.2">
      <c r="A11" s="4">
        <v>3</v>
      </c>
      <c r="B11" s="72" t="s">
        <v>12</v>
      </c>
      <c r="C11" s="60"/>
      <c r="D11" s="13"/>
      <c r="E11" s="13"/>
      <c r="F11" s="13"/>
      <c r="G11" s="13"/>
      <c r="H11" s="13"/>
      <c r="I11" s="13"/>
      <c r="J11" s="13"/>
      <c r="K11" s="13"/>
      <c r="L11" s="53"/>
      <c r="M11" s="46"/>
      <c r="N11" s="13"/>
      <c r="O11" s="13"/>
      <c r="P11" s="13"/>
      <c r="Q11" s="13"/>
      <c r="R11" s="13"/>
      <c r="S11" s="53"/>
      <c r="T11" s="67">
        <f>SUM(C11:S11)</f>
        <v>0</v>
      </c>
      <c r="U11" s="15" t="str">
        <f t="shared" si="0"/>
        <v>Fraco</v>
      </c>
      <c r="V11" s="76" t="str">
        <f>B11</f>
        <v>Aluno 3</v>
      </c>
      <c r="W11" s="77"/>
      <c r="X11" s="78"/>
    </row>
    <row r="12" spans="1:24" x14ac:dyDescent="0.2">
      <c r="A12" s="5">
        <v>4</v>
      </c>
      <c r="B12" s="73" t="s">
        <v>13</v>
      </c>
      <c r="C12" s="61"/>
      <c r="D12" s="14"/>
      <c r="E12" s="14"/>
      <c r="F12" s="14"/>
      <c r="G12" s="14"/>
      <c r="H12" s="14"/>
      <c r="I12" s="14"/>
      <c r="J12" s="14"/>
      <c r="K12" s="14"/>
      <c r="L12" s="54"/>
      <c r="M12" s="47"/>
      <c r="N12" s="14"/>
      <c r="O12" s="14"/>
      <c r="P12" s="14"/>
      <c r="Q12" s="14"/>
      <c r="R12" s="14"/>
      <c r="S12" s="54"/>
      <c r="T12" s="67">
        <f>SUM(C12:S12)</f>
        <v>0</v>
      </c>
      <c r="U12" s="15" t="str">
        <f t="shared" si="0"/>
        <v>Fraco</v>
      </c>
      <c r="V12" s="76" t="str">
        <f>B12</f>
        <v>Aluno 4</v>
      </c>
      <c r="W12" s="77"/>
      <c r="X12" s="78"/>
    </row>
    <row r="13" spans="1:24" x14ac:dyDescent="0.2">
      <c r="A13" s="4">
        <v>5</v>
      </c>
      <c r="B13" s="72" t="s">
        <v>14</v>
      </c>
      <c r="C13" s="60"/>
      <c r="D13" s="13"/>
      <c r="E13" s="13"/>
      <c r="F13" s="13"/>
      <c r="G13" s="13"/>
      <c r="H13" s="13"/>
      <c r="I13" s="13"/>
      <c r="J13" s="13"/>
      <c r="K13" s="13"/>
      <c r="L13" s="53"/>
      <c r="M13" s="46"/>
      <c r="N13" s="13"/>
      <c r="O13" s="13"/>
      <c r="P13" s="13"/>
      <c r="Q13" s="13"/>
      <c r="R13" s="13"/>
      <c r="S13" s="53"/>
      <c r="T13" s="67">
        <f>SUM(C13:S13)</f>
        <v>0</v>
      </c>
      <c r="U13" s="15" t="str">
        <f t="shared" si="0"/>
        <v>Fraco</v>
      </c>
      <c r="V13" s="76" t="str">
        <f>B13</f>
        <v>Aluno 5</v>
      </c>
      <c r="W13" s="77"/>
      <c r="X13" s="78"/>
    </row>
    <row r="14" spans="1:24" x14ac:dyDescent="0.2">
      <c r="A14" s="5">
        <v>6</v>
      </c>
      <c r="B14" s="73" t="s">
        <v>15</v>
      </c>
      <c r="C14" s="61"/>
      <c r="D14" s="14"/>
      <c r="E14" s="14"/>
      <c r="F14" s="14"/>
      <c r="G14" s="14"/>
      <c r="H14" s="14"/>
      <c r="I14" s="14"/>
      <c r="J14" s="14"/>
      <c r="K14" s="14"/>
      <c r="L14" s="54"/>
      <c r="M14" s="47"/>
      <c r="N14" s="14"/>
      <c r="O14" s="14"/>
      <c r="P14" s="14"/>
      <c r="Q14" s="14"/>
      <c r="R14" s="14"/>
      <c r="S14" s="54"/>
      <c r="T14" s="67">
        <f>SUM(C14:S14)</f>
        <v>0</v>
      </c>
      <c r="U14" s="15" t="str">
        <f t="shared" si="0"/>
        <v>Fraco</v>
      </c>
      <c r="V14" s="76" t="str">
        <f>B14</f>
        <v>Aluno 6</v>
      </c>
      <c r="W14" s="77"/>
      <c r="X14" s="78"/>
    </row>
    <row r="15" spans="1:24" x14ac:dyDescent="0.2">
      <c r="A15" s="4">
        <v>7</v>
      </c>
      <c r="B15" s="72" t="s">
        <v>16</v>
      </c>
      <c r="C15" s="60"/>
      <c r="D15" s="13"/>
      <c r="E15" s="13"/>
      <c r="F15" s="13"/>
      <c r="G15" s="13"/>
      <c r="H15" s="13"/>
      <c r="I15" s="13"/>
      <c r="J15" s="13"/>
      <c r="K15" s="13"/>
      <c r="L15" s="53"/>
      <c r="M15" s="46"/>
      <c r="N15" s="13"/>
      <c r="O15" s="13"/>
      <c r="P15" s="13"/>
      <c r="Q15" s="13"/>
      <c r="R15" s="13"/>
      <c r="S15" s="53"/>
      <c r="T15" s="67">
        <f>SUM(C15:S15)</f>
        <v>0</v>
      </c>
      <c r="U15" s="15" t="str">
        <f t="shared" si="0"/>
        <v>Fraco</v>
      </c>
      <c r="V15" s="76" t="str">
        <f>B15</f>
        <v>Aluno 7</v>
      </c>
      <c r="W15" s="77"/>
      <c r="X15" s="78"/>
    </row>
    <row r="16" spans="1:24" x14ac:dyDescent="0.2">
      <c r="A16" s="5">
        <v>8</v>
      </c>
      <c r="B16" s="73" t="s">
        <v>17</v>
      </c>
      <c r="C16" s="61"/>
      <c r="D16" s="14"/>
      <c r="E16" s="14"/>
      <c r="F16" s="14"/>
      <c r="G16" s="14"/>
      <c r="H16" s="14"/>
      <c r="I16" s="14"/>
      <c r="J16" s="14"/>
      <c r="K16" s="14"/>
      <c r="L16" s="54"/>
      <c r="M16" s="47"/>
      <c r="N16" s="14"/>
      <c r="O16" s="14"/>
      <c r="P16" s="14"/>
      <c r="Q16" s="14"/>
      <c r="R16" s="14"/>
      <c r="S16" s="54"/>
      <c r="T16" s="67">
        <f>SUM(C16:S16)</f>
        <v>0</v>
      </c>
      <c r="U16" s="15" t="str">
        <f t="shared" si="0"/>
        <v>Fraco</v>
      </c>
      <c r="V16" s="76" t="str">
        <f>B16</f>
        <v>Aluno 8</v>
      </c>
      <c r="W16" s="77"/>
      <c r="X16" s="78"/>
    </row>
    <row r="17" spans="1:24" x14ac:dyDescent="0.2">
      <c r="A17" s="4">
        <v>9</v>
      </c>
      <c r="B17" s="72" t="s">
        <v>18</v>
      </c>
      <c r="C17" s="60"/>
      <c r="D17" s="13"/>
      <c r="E17" s="13"/>
      <c r="F17" s="13"/>
      <c r="G17" s="13"/>
      <c r="H17" s="13"/>
      <c r="I17" s="13"/>
      <c r="J17" s="13"/>
      <c r="K17" s="13"/>
      <c r="L17" s="53"/>
      <c r="M17" s="46"/>
      <c r="N17" s="13"/>
      <c r="O17" s="13"/>
      <c r="P17" s="13"/>
      <c r="Q17" s="13"/>
      <c r="R17" s="13"/>
      <c r="S17" s="53"/>
      <c r="T17" s="67">
        <f>SUM(C17:S17)</f>
        <v>0</v>
      </c>
      <c r="U17" s="15" t="str">
        <f t="shared" si="0"/>
        <v>Fraco</v>
      </c>
      <c r="V17" s="76" t="str">
        <f>B17</f>
        <v>Aluno 9</v>
      </c>
      <c r="W17" s="77"/>
      <c r="X17" s="78"/>
    </row>
    <row r="18" spans="1:24" x14ac:dyDescent="0.2">
      <c r="A18" s="5">
        <v>10</v>
      </c>
      <c r="B18" s="73" t="s">
        <v>19</v>
      </c>
      <c r="C18" s="61"/>
      <c r="D18" s="14"/>
      <c r="E18" s="14"/>
      <c r="F18" s="14"/>
      <c r="G18" s="14"/>
      <c r="H18" s="14"/>
      <c r="I18" s="14"/>
      <c r="J18" s="14"/>
      <c r="K18" s="14"/>
      <c r="L18" s="54"/>
      <c r="M18" s="47"/>
      <c r="N18" s="14"/>
      <c r="O18" s="14"/>
      <c r="P18" s="14"/>
      <c r="Q18" s="14"/>
      <c r="R18" s="14"/>
      <c r="S18" s="54"/>
      <c r="T18" s="67">
        <f>SUM(C18:S18)</f>
        <v>0</v>
      </c>
      <c r="U18" s="15" t="str">
        <f t="shared" si="0"/>
        <v>Fraco</v>
      </c>
      <c r="V18" s="76" t="str">
        <f>B18</f>
        <v>Aluno 10</v>
      </c>
      <c r="W18" s="77"/>
      <c r="X18" s="78"/>
    </row>
    <row r="19" spans="1:24" x14ac:dyDescent="0.2">
      <c r="A19" s="4">
        <v>11</v>
      </c>
      <c r="B19" s="72" t="s">
        <v>20</v>
      </c>
      <c r="C19" s="60"/>
      <c r="D19" s="13"/>
      <c r="E19" s="13"/>
      <c r="F19" s="13"/>
      <c r="G19" s="13"/>
      <c r="H19" s="13"/>
      <c r="I19" s="13"/>
      <c r="J19" s="13"/>
      <c r="K19" s="13"/>
      <c r="L19" s="53"/>
      <c r="M19" s="46"/>
      <c r="N19" s="13"/>
      <c r="O19" s="13"/>
      <c r="P19" s="13"/>
      <c r="Q19" s="13"/>
      <c r="R19" s="13"/>
      <c r="S19" s="53"/>
      <c r="T19" s="67">
        <f>SUM(C19:S19)</f>
        <v>0</v>
      </c>
      <c r="U19" s="15" t="str">
        <f t="shared" si="0"/>
        <v>Fraco</v>
      </c>
      <c r="V19" s="76" t="str">
        <f>B19</f>
        <v>Aluno 11</v>
      </c>
      <c r="W19" s="77"/>
      <c r="X19" s="78"/>
    </row>
    <row r="20" spans="1:24" x14ac:dyDescent="0.2">
      <c r="A20" s="5">
        <v>12</v>
      </c>
      <c r="B20" s="73" t="s">
        <v>21</v>
      </c>
      <c r="C20" s="61"/>
      <c r="D20" s="14"/>
      <c r="E20" s="14"/>
      <c r="F20" s="14"/>
      <c r="G20" s="14"/>
      <c r="H20" s="14"/>
      <c r="I20" s="14"/>
      <c r="J20" s="14"/>
      <c r="K20" s="14"/>
      <c r="L20" s="54"/>
      <c r="M20" s="47"/>
      <c r="N20" s="14"/>
      <c r="O20" s="14"/>
      <c r="P20" s="14"/>
      <c r="Q20" s="14"/>
      <c r="R20" s="14"/>
      <c r="S20" s="54"/>
      <c r="T20" s="67">
        <f>SUM(C20:S20)</f>
        <v>0</v>
      </c>
      <c r="U20" s="15" t="str">
        <f t="shared" si="0"/>
        <v>Fraco</v>
      </c>
      <c r="V20" s="76" t="str">
        <f>B20</f>
        <v>Aluno 12</v>
      </c>
      <c r="W20" s="77"/>
      <c r="X20" s="78"/>
    </row>
    <row r="21" spans="1:24" x14ac:dyDescent="0.2">
      <c r="A21" s="4">
        <v>13</v>
      </c>
      <c r="B21" s="72" t="s">
        <v>22</v>
      </c>
      <c r="C21" s="60"/>
      <c r="D21" s="13"/>
      <c r="E21" s="13"/>
      <c r="F21" s="13"/>
      <c r="G21" s="13"/>
      <c r="H21" s="13"/>
      <c r="I21" s="13"/>
      <c r="J21" s="13"/>
      <c r="K21" s="13"/>
      <c r="L21" s="53"/>
      <c r="M21" s="46"/>
      <c r="N21" s="13"/>
      <c r="O21" s="13"/>
      <c r="P21" s="13"/>
      <c r="Q21" s="13"/>
      <c r="R21" s="13"/>
      <c r="S21" s="53"/>
      <c r="T21" s="67">
        <f>SUM(C21:S21)</f>
        <v>0</v>
      </c>
      <c r="U21" s="15" t="str">
        <f t="shared" si="0"/>
        <v>Fraco</v>
      </c>
      <c r="V21" s="76" t="str">
        <f>B21</f>
        <v>Aluno 13</v>
      </c>
      <c r="W21" s="77"/>
      <c r="X21" s="78"/>
    </row>
    <row r="22" spans="1:24" x14ac:dyDescent="0.2">
      <c r="A22" s="5">
        <v>14</v>
      </c>
      <c r="B22" s="73" t="s">
        <v>23</v>
      </c>
      <c r="C22" s="61"/>
      <c r="D22" s="14"/>
      <c r="E22" s="14"/>
      <c r="F22" s="14"/>
      <c r="G22" s="14"/>
      <c r="H22" s="14"/>
      <c r="I22" s="14"/>
      <c r="J22" s="14"/>
      <c r="K22" s="14"/>
      <c r="L22" s="54"/>
      <c r="M22" s="47"/>
      <c r="N22" s="14"/>
      <c r="O22" s="14"/>
      <c r="P22" s="14"/>
      <c r="Q22" s="14"/>
      <c r="R22" s="14"/>
      <c r="S22" s="54"/>
      <c r="T22" s="67">
        <f>SUM(C22:S22)</f>
        <v>0</v>
      </c>
      <c r="U22" s="15" t="str">
        <f t="shared" si="0"/>
        <v>Fraco</v>
      </c>
      <c r="V22" s="76" t="str">
        <f>B22</f>
        <v>Aluno 14</v>
      </c>
      <c r="W22" s="77"/>
      <c r="X22" s="78"/>
    </row>
    <row r="23" spans="1:24" x14ac:dyDescent="0.2">
      <c r="A23" s="4">
        <v>15</v>
      </c>
      <c r="B23" s="72" t="s">
        <v>24</v>
      </c>
      <c r="C23" s="60"/>
      <c r="D23" s="13"/>
      <c r="E23" s="13"/>
      <c r="F23" s="13"/>
      <c r="G23" s="13"/>
      <c r="H23" s="13"/>
      <c r="I23" s="13"/>
      <c r="J23" s="13"/>
      <c r="K23" s="13"/>
      <c r="L23" s="53"/>
      <c r="M23" s="46"/>
      <c r="N23" s="13"/>
      <c r="O23" s="13"/>
      <c r="P23" s="13"/>
      <c r="Q23" s="13"/>
      <c r="R23" s="13"/>
      <c r="S23" s="53"/>
      <c r="T23" s="67">
        <f>SUM(C23:S23)</f>
        <v>0</v>
      </c>
      <c r="U23" s="15" t="str">
        <f t="shared" si="0"/>
        <v>Fraco</v>
      </c>
      <c r="V23" s="76" t="str">
        <f>B23</f>
        <v>Aluno 15</v>
      </c>
      <c r="W23" s="77"/>
      <c r="X23" s="78"/>
    </row>
    <row r="24" spans="1:24" x14ac:dyDescent="0.2">
      <c r="A24" s="5">
        <v>16</v>
      </c>
      <c r="B24" s="73" t="s">
        <v>25</v>
      </c>
      <c r="C24" s="61"/>
      <c r="D24" s="14"/>
      <c r="E24" s="14"/>
      <c r="F24" s="14"/>
      <c r="G24" s="14"/>
      <c r="H24" s="14"/>
      <c r="I24" s="14"/>
      <c r="J24" s="14"/>
      <c r="K24" s="14"/>
      <c r="L24" s="54"/>
      <c r="M24" s="47"/>
      <c r="N24" s="14"/>
      <c r="O24" s="14"/>
      <c r="P24" s="14"/>
      <c r="Q24" s="14"/>
      <c r="R24" s="14"/>
      <c r="S24" s="54"/>
      <c r="T24" s="67">
        <f>SUM(C24:S24)</f>
        <v>0</v>
      </c>
      <c r="U24" s="15" t="str">
        <f t="shared" si="0"/>
        <v>Fraco</v>
      </c>
      <c r="V24" s="76" t="str">
        <f>B24</f>
        <v>Aluno 16</v>
      </c>
      <c r="W24" s="77"/>
      <c r="X24" s="78"/>
    </row>
    <row r="25" spans="1:24" x14ac:dyDescent="0.2">
      <c r="A25" s="4">
        <v>17</v>
      </c>
      <c r="B25" s="72" t="s">
        <v>26</v>
      </c>
      <c r="C25" s="60"/>
      <c r="D25" s="13"/>
      <c r="E25" s="13"/>
      <c r="F25" s="13"/>
      <c r="G25" s="13"/>
      <c r="H25" s="13"/>
      <c r="I25" s="13"/>
      <c r="J25" s="13"/>
      <c r="K25" s="13"/>
      <c r="L25" s="53"/>
      <c r="M25" s="46"/>
      <c r="N25" s="13"/>
      <c r="O25" s="13"/>
      <c r="P25" s="13"/>
      <c r="Q25" s="13"/>
      <c r="R25" s="13"/>
      <c r="S25" s="53"/>
      <c r="T25" s="67">
        <f>SUM(C25:S25)</f>
        <v>0</v>
      </c>
      <c r="U25" s="15" t="str">
        <f t="shared" si="0"/>
        <v>Fraco</v>
      </c>
      <c r="V25" s="76" t="str">
        <f>B25</f>
        <v>Aluno 17</v>
      </c>
      <c r="W25" s="77"/>
      <c r="X25" s="78"/>
    </row>
    <row r="26" spans="1:24" x14ac:dyDescent="0.2">
      <c r="A26" s="5">
        <v>18</v>
      </c>
      <c r="B26" s="73" t="s">
        <v>27</v>
      </c>
      <c r="C26" s="61"/>
      <c r="D26" s="14"/>
      <c r="E26" s="14"/>
      <c r="F26" s="14"/>
      <c r="G26" s="14"/>
      <c r="H26" s="14"/>
      <c r="I26" s="14"/>
      <c r="J26" s="14"/>
      <c r="K26" s="14"/>
      <c r="L26" s="54"/>
      <c r="M26" s="47"/>
      <c r="N26" s="14"/>
      <c r="O26" s="14"/>
      <c r="P26" s="14"/>
      <c r="Q26" s="14"/>
      <c r="R26" s="14"/>
      <c r="S26" s="54"/>
      <c r="T26" s="67">
        <f>SUM(C26:S26)</f>
        <v>0</v>
      </c>
      <c r="U26" s="15" t="str">
        <f t="shared" si="0"/>
        <v>Fraco</v>
      </c>
      <c r="V26" s="76" t="str">
        <f>B26</f>
        <v>Aluno 18</v>
      </c>
      <c r="W26" s="77"/>
      <c r="X26" s="78"/>
    </row>
    <row r="27" spans="1:24" x14ac:dyDescent="0.2">
      <c r="A27" s="4">
        <v>19</v>
      </c>
      <c r="B27" s="72" t="s">
        <v>28</v>
      </c>
      <c r="C27" s="60"/>
      <c r="D27" s="13"/>
      <c r="E27" s="13"/>
      <c r="F27" s="13"/>
      <c r="G27" s="13"/>
      <c r="H27" s="13"/>
      <c r="I27" s="13"/>
      <c r="J27" s="13"/>
      <c r="K27" s="13"/>
      <c r="L27" s="53"/>
      <c r="M27" s="46"/>
      <c r="N27" s="13"/>
      <c r="O27" s="13"/>
      <c r="P27" s="13"/>
      <c r="Q27" s="13"/>
      <c r="R27" s="13"/>
      <c r="S27" s="53"/>
      <c r="T27" s="67">
        <f>SUM(C27:S27)</f>
        <v>0</v>
      </c>
      <c r="U27" s="15" t="str">
        <f t="shared" si="0"/>
        <v>Fraco</v>
      </c>
      <c r="V27" s="76" t="str">
        <f>B27</f>
        <v>Aluno 19</v>
      </c>
      <c r="W27" s="77"/>
      <c r="X27" s="78"/>
    </row>
    <row r="28" spans="1:24" x14ac:dyDescent="0.2">
      <c r="A28" s="5">
        <v>20</v>
      </c>
      <c r="B28" s="73" t="s">
        <v>29</v>
      </c>
      <c r="C28" s="61"/>
      <c r="D28" s="14"/>
      <c r="E28" s="14"/>
      <c r="F28" s="14"/>
      <c r="G28" s="14"/>
      <c r="H28" s="14"/>
      <c r="I28" s="14"/>
      <c r="J28" s="14"/>
      <c r="K28" s="14"/>
      <c r="L28" s="54"/>
      <c r="M28" s="47"/>
      <c r="N28" s="14"/>
      <c r="O28" s="14"/>
      <c r="P28" s="14"/>
      <c r="Q28" s="14"/>
      <c r="R28" s="14"/>
      <c r="S28" s="54"/>
      <c r="T28" s="67">
        <f>SUM(C28:S28)</f>
        <v>0</v>
      </c>
      <c r="U28" s="15" t="str">
        <f t="shared" si="0"/>
        <v>Fraco</v>
      </c>
      <c r="V28" s="76" t="str">
        <f>B28</f>
        <v>Aluno 20</v>
      </c>
      <c r="W28" s="77"/>
      <c r="X28" s="78"/>
    </row>
    <row r="29" spans="1:24" x14ac:dyDescent="0.2">
      <c r="A29" s="4">
        <v>21</v>
      </c>
      <c r="B29" s="72" t="s">
        <v>30</v>
      </c>
      <c r="C29" s="60"/>
      <c r="D29" s="13"/>
      <c r="E29" s="13"/>
      <c r="F29" s="13"/>
      <c r="G29" s="13"/>
      <c r="H29" s="13"/>
      <c r="I29" s="13"/>
      <c r="J29" s="13"/>
      <c r="K29" s="13"/>
      <c r="L29" s="53"/>
      <c r="M29" s="46"/>
      <c r="N29" s="13"/>
      <c r="O29" s="13"/>
      <c r="P29" s="13"/>
      <c r="Q29" s="13"/>
      <c r="R29" s="13"/>
      <c r="S29" s="53"/>
      <c r="T29" s="67">
        <f>SUM(C29:S29)</f>
        <v>0</v>
      </c>
      <c r="U29" s="15" t="str">
        <f t="shared" si="0"/>
        <v>Fraco</v>
      </c>
      <c r="V29" s="76" t="str">
        <f>B29</f>
        <v>Aluno 21</v>
      </c>
      <c r="W29" s="77"/>
      <c r="X29" s="78"/>
    </row>
    <row r="30" spans="1:24" x14ac:dyDescent="0.2">
      <c r="A30" s="5">
        <v>22</v>
      </c>
      <c r="B30" s="73" t="s">
        <v>31</v>
      </c>
      <c r="C30" s="61"/>
      <c r="D30" s="14"/>
      <c r="E30" s="14"/>
      <c r="F30" s="14"/>
      <c r="G30" s="14"/>
      <c r="H30" s="14"/>
      <c r="I30" s="14"/>
      <c r="J30" s="14"/>
      <c r="K30" s="14"/>
      <c r="L30" s="54"/>
      <c r="M30" s="47"/>
      <c r="N30" s="14"/>
      <c r="O30" s="14"/>
      <c r="P30" s="14"/>
      <c r="Q30" s="14"/>
      <c r="R30" s="14"/>
      <c r="S30" s="54"/>
      <c r="T30" s="67">
        <f>SUM(C30:S30)</f>
        <v>0</v>
      </c>
      <c r="U30" s="15" t="str">
        <f t="shared" si="0"/>
        <v>Fraco</v>
      </c>
      <c r="V30" s="76" t="str">
        <f>B30</f>
        <v>Aluno 22</v>
      </c>
      <c r="W30" s="77"/>
      <c r="X30" s="78"/>
    </row>
    <row r="31" spans="1:24" x14ac:dyDescent="0.2">
      <c r="A31" s="4">
        <v>23</v>
      </c>
      <c r="B31" s="72" t="s">
        <v>32</v>
      </c>
      <c r="C31" s="60"/>
      <c r="D31" s="13"/>
      <c r="E31" s="13"/>
      <c r="F31" s="13"/>
      <c r="G31" s="13"/>
      <c r="H31" s="13"/>
      <c r="I31" s="13"/>
      <c r="J31" s="13"/>
      <c r="K31" s="13"/>
      <c r="L31" s="53"/>
      <c r="M31" s="46"/>
      <c r="N31" s="13"/>
      <c r="O31" s="13"/>
      <c r="P31" s="13"/>
      <c r="Q31" s="13"/>
      <c r="R31" s="13"/>
      <c r="S31" s="53"/>
      <c r="T31" s="67">
        <f>SUM(C31:S31)</f>
        <v>0</v>
      </c>
      <c r="U31" s="15" t="str">
        <f t="shared" si="0"/>
        <v>Fraco</v>
      </c>
      <c r="V31" s="76" t="str">
        <f>B31</f>
        <v>Aluno 23</v>
      </c>
      <c r="W31" s="77"/>
      <c r="X31" s="78"/>
    </row>
    <row r="32" spans="1:24" x14ac:dyDescent="0.2">
      <c r="A32" s="5">
        <v>24</v>
      </c>
      <c r="B32" s="73" t="s">
        <v>33</v>
      </c>
      <c r="C32" s="61"/>
      <c r="D32" s="14"/>
      <c r="E32" s="14"/>
      <c r="F32" s="14"/>
      <c r="G32" s="14"/>
      <c r="H32" s="14"/>
      <c r="I32" s="14"/>
      <c r="J32" s="14"/>
      <c r="K32" s="14"/>
      <c r="L32" s="54"/>
      <c r="M32" s="47"/>
      <c r="N32" s="14"/>
      <c r="O32" s="14"/>
      <c r="P32" s="14"/>
      <c r="Q32" s="14"/>
      <c r="R32" s="14"/>
      <c r="S32" s="54"/>
      <c r="T32" s="67">
        <f>SUM(C32:S32)</f>
        <v>0</v>
      </c>
      <c r="U32" s="15" t="str">
        <f t="shared" si="0"/>
        <v>Fraco</v>
      </c>
      <c r="V32" s="76" t="str">
        <f>B32</f>
        <v>Aluno 24</v>
      </c>
      <c r="W32" s="77"/>
      <c r="X32" s="78"/>
    </row>
    <row r="33" spans="1:24" x14ac:dyDescent="0.2">
      <c r="A33" s="4">
        <v>25</v>
      </c>
      <c r="B33" s="72" t="s">
        <v>34</v>
      </c>
      <c r="C33" s="60"/>
      <c r="D33" s="13"/>
      <c r="E33" s="13"/>
      <c r="F33" s="13"/>
      <c r="G33" s="13"/>
      <c r="H33" s="13"/>
      <c r="I33" s="13"/>
      <c r="J33" s="13"/>
      <c r="K33" s="13"/>
      <c r="L33" s="53"/>
      <c r="M33" s="46"/>
      <c r="N33" s="13"/>
      <c r="O33" s="13"/>
      <c r="P33" s="13"/>
      <c r="Q33" s="13"/>
      <c r="R33" s="13"/>
      <c r="S33" s="53"/>
      <c r="T33" s="67">
        <f>SUM(C33:S33)</f>
        <v>0</v>
      </c>
      <c r="U33" s="15" t="str">
        <f t="shared" si="0"/>
        <v>Fraco</v>
      </c>
      <c r="V33" s="76" t="str">
        <f>B33</f>
        <v>Aluno 25</v>
      </c>
      <c r="W33" s="77"/>
      <c r="X33" s="78"/>
    </row>
    <row r="34" spans="1:24" x14ac:dyDescent="0.2">
      <c r="A34" s="5">
        <v>26</v>
      </c>
      <c r="B34" s="73" t="s">
        <v>38</v>
      </c>
      <c r="C34" s="61"/>
      <c r="D34" s="14"/>
      <c r="E34" s="14"/>
      <c r="F34" s="14"/>
      <c r="G34" s="14"/>
      <c r="H34" s="14"/>
      <c r="I34" s="14"/>
      <c r="J34" s="14"/>
      <c r="K34" s="14"/>
      <c r="L34" s="54"/>
      <c r="M34" s="47"/>
      <c r="N34" s="14"/>
      <c r="O34" s="14"/>
      <c r="P34" s="14"/>
      <c r="Q34" s="14"/>
      <c r="R34" s="14"/>
      <c r="S34" s="54"/>
      <c r="T34" s="67">
        <f>SUM(C34:S34)</f>
        <v>0</v>
      </c>
      <c r="U34" s="15" t="str">
        <f t="shared" si="0"/>
        <v>Fraco</v>
      </c>
      <c r="V34" s="76" t="str">
        <f>B34</f>
        <v>Aluno 26</v>
      </c>
      <c r="W34" s="77"/>
      <c r="X34" s="78"/>
    </row>
    <row r="35" spans="1:24" x14ac:dyDescent="0.2">
      <c r="A35" s="11">
        <v>27</v>
      </c>
      <c r="B35" s="72" t="s">
        <v>39</v>
      </c>
      <c r="C35" s="60"/>
      <c r="D35" s="13"/>
      <c r="E35" s="13"/>
      <c r="F35" s="13"/>
      <c r="G35" s="13"/>
      <c r="H35" s="13"/>
      <c r="I35" s="13"/>
      <c r="J35" s="13"/>
      <c r="K35" s="13"/>
      <c r="L35" s="53"/>
      <c r="M35" s="46"/>
      <c r="N35" s="13"/>
      <c r="O35" s="13"/>
      <c r="P35" s="13"/>
      <c r="Q35" s="13"/>
      <c r="R35" s="13"/>
      <c r="S35" s="53"/>
      <c r="T35" s="67">
        <f>SUM(C35:S35)</f>
        <v>0</v>
      </c>
      <c r="U35" s="15" t="str">
        <f t="shared" si="0"/>
        <v>Fraco</v>
      </c>
      <c r="V35" s="76" t="str">
        <f>B35</f>
        <v>Aluno 27</v>
      </c>
      <c r="W35" s="77"/>
      <c r="X35" s="78"/>
    </row>
    <row r="36" spans="1:24" x14ac:dyDescent="0.2">
      <c r="A36" s="12">
        <v>28</v>
      </c>
      <c r="B36" s="73" t="s">
        <v>40</v>
      </c>
      <c r="C36" s="61"/>
      <c r="D36" s="14"/>
      <c r="E36" s="14"/>
      <c r="F36" s="14"/>
      <c r="G36" s="14"/>
      <c r="H36" s="14"/>
      <c r="I36" s="14"/>
      <c r="J36" s="14"/>
      <c r="K36" s="14"/>
      <c r="L36" s="54"/>
      <c r="M36" s="47"/>
      <c r="N36" s="14"/>
      <c r="O36" s="14"/>
      <c r="P36" s="14"/>
      <c r="Q36" s="14"/>
      <c r="R36" s="14"/>
      <c r="S36" s="54"/>
      <c r="T36" s="67">
        <f>SUM(C36:S36)</f>
        <v>0</v>
      </c>
      <c r="U36" s="15" t="str">
        <f t="shared" si="0"/>
        <v>Fraco</v>
      </c>
      <c r="V36" s="76" t="str">
        <f>B36</f>
        <v>Aluno 28</v>
      </c>
      <c r="W36" s="77"/>
      <c r="X36" s="78"/>
    </row>
    <row r="37" spans="1:24" x14ac:dyDescent="0.2">
      <c r="A37" s="11">
        <v>29</v>
      </c>
      <c r="B37" s="72" t="s">
        <v>41</v>
      </c>
      <c r="C37" s="60"/>
      <c r="D37" s="13"/>
      <c r="E37" s="13"/>
      <c r="F37" s="13"/>
      <c r="G37" s="13"/>
      <c r="H37" s="13"/>
      <c r="I37" s="13"/>
      <c r="J37" s="13"/>
      <c r="K37" s="13"/>
      <c r="L37" s="53"/>
      <c r="M37" s="46"/>
      <c r="N37" s="13"/>
      <c r="O37" s="13"/>
      <c r="P37" s="13"/>
      <c r="Q37" s="13"/>
      <c r="R37" s="13"/>
      <c r="S37" s="53"/>
      <c r="T37" s="67">
        <f>SUM(C37:S37)</f>
        <v>0</v>
      </c>
      <c r="U37" s="15" t="str">
        <f t="shared" si="0"/>
        <v>Fraco</v>
      </c>
      <c r="V37" s="76" t="str">
        <f>B37</f>
        <v>Aluno 29</v>
      </c>
      <c r="W37" s="77"/>
      <c r="X37" s="78"/>
    </row>
    <row r="38" spans="1:24" ht="16" thickBot="1" x14ac:dyDescent="0.25">
      <c r="A38" s="12">
        <v>30</v>
      </c>
      <c r="B38" s="73" t="s">
        <v>42</v>
      </c>
      <c r="C38" s="61"/>
      <c r="D38" s="14"/>
      <c r="E38" s="14"/>
      <c r="F38" s="14"/>
      <c r="G38" s="14"/>
      <c r="H38" s="14"/>
      <c r="I38" s="14"/>
      <c r="J38" s="14"/>
      <c r="K38" s="14"/>
      <c r="L38" s="54"/>
      <c r="M38" s="47"/>
      <c r="N38" s="14"/>
      <c r="O38" s="14"/>
      <c r="P38" s="14"/>
      <c r="Q38" s="14"/>
      <c r="R38" s="14"/>
      <c r="S38" s="54"/>
      <c r="T38" s="67">
        <f>SUM(C38:S38)</f>
        <v>0</v>
      </c>
      <c r="U38" s="15" t="str">
        <f t="shared" si="0"/>
        <v>Fraco</v>
      </c>
      <c r="V38" s="76" t="str">
        <f>B38</f>
        <v>Aluno 30</v>
      </c>
      <c r="W38" s="77"/>
      <c r="X38" s="78"/>
    </row>
    <row r="39" spans="1:24" ht="35" thickBot="1" x14ac:dyDescent="0.25">
      <c r="A39" s="29"/>
      <c r="B39" s="74" t="s">
        <v>9</v>
      </c>
      <c r="C39" s="62" t="e">
        <f t="shared" ref="C39" si="1">AVERAGE(C9:C38)</f>
        <v>#DIV/0!</v>
      </c>
      <c r="D39" s="31" t="e">
        <f t="shared" ref="D39:R39" si="2">AVERAGE(D9:D38)</f>
        <v>#DIV/0!</v>
      </c>
      <c r="E39" s="31" t="e">
        <f t="shared" si="2"/>
        <v>#DIV/0!</v>
      </c>
      <c r="F39" s="31" t="e">
        <f t="shared" si="2"/>
        <v>#DIV/0!</v>
      </c>
      <c r="G39" s="31" t="e">
        <f t="shared" si="2"/>
        <v>#DIV/0!</v>
      </c>
      <c r="H39" s="31" t="e">
        <f t="shared" si="2"/>
        <v>#DIV/0!</v>
      </c>
      <c r="I39" s="31" t="e">
        <f t="shared" si="2"/>
        <v>#DIV/0!</v>
      </c>
      <c r="J39" s="31" t="e">
        <f t="shared" si="2"/>
        <v>#DIV/0!</v>
      </c>
      <c r="K39" s="31" t="e">
        <f t="shared" si="2"/>
        <v>#DIV/0!</v>
      </c>
      <c r="L39" s="55" t="e">
        <f t="shared" si="2"/>
        <v>#DIV/0!</v>
      </c>
      <c r="M39" s="48" t="e">
        <f t="shared" si="2"/>
        <v>#DIV/0!</v>
      </c>
      <c r="N39" s="31" t="e">
        <f t="shared" si="2"/>
        <v>#DIV/0!</v>
      </c>
      <c r="O39" s="31" t="e">
        <f t="shared" si="2"/>
        <v>#DIV/0!</v>
      </c>
      <c r="P39" s="31" t="e">
        <f t="shared" si="2"/>
        <v>#DIV/0!</v>
      </c>
      <c r="Q39" s="31" t="e">
        <f t="shared" si="2"/>
        <v>#DIV/0!</v>
      </c>
      <c r="R39" s="31" t="e">
        <f t="shared" si="2"/>
        <v>#DIV/0!</v>
      </c>
      <c r="S39" s="55" t="e">
        <f t="shared" ref="S39" si="3">AVERAGE(S9:S38)</f>
        <v>#DIV/0!</v>
      </c>
      <c r="T39" s="30"/>
      <c r="U39" s="1"/>
    </row>
    <row r="40" spans="1:24" ht="17" thickTop="1" thickBot="1" x14ac:dyDescent="0.25">
      <c r="B40" s="32" t="s">
        <v>43</v>
      </c>
      <c r="C40" s="63" t="e">
        <f>C39/C7</f>
        <v>#DIV/0!</v>
      </c>
      <c r="D40" s="33" t="e">
        <f t="shared" ref="D40:R40" si="4">D39/D7</f>
        <v>#DIV/0!</v>
      </c>
      <c r="E40" s="33" t="e">
        <f t="shared" si="4"/>
        <v>#DIV/0!</v>
      </c>
      <c r="F40" s="33" t="e">
        <f t="shared" si="4"/>
        <v>#DIV/0!</v>
      </c>
      <c r="G40" s="33" t="e">
        <f t="shared" si="4"/>
        <v>#DIV/0!</v>
      </c>
      <c r="H40" s="33" t="e">
        <f t="shared" si="4"/>
        <v>#DIV/0!</v>
      </c>
      <c r="I40" s="33" t="e">
        <f t="shared" si="4"/>
        <v>#DIV/0!</v>
      </c>
      <c r="J40" s="33" t="e">
        <f t="shared" si="4"/>
        <v>#DIV/0!</v>
      </c>
      <c r="K40" s="33" t="e">
        <f t="shared" si="4"/>
        <v>#DIV/0!</v>
      </c>
      <c r="L40" s="56" t="e">
        <f t="shared" si="4"/>
        <v>#DIV/0!</v>
      </c>
      <c r="M40" s="49" t="e">
        <f t="shared" si="4"/>
        <v>#DIV/0!</v>
      </c>
      <c r="N40" s="33" t="e">
        <f t="shared" si="4"/>
        <v>#DIV/0!</v>
      </c>
      <c r="O40" s="33" t="e">
        <f t="shared" si="4"/>
        <v>#DIV/0!</v>
      </c>
      <c r="P40" s="33" t="e">
        <f t="shared" si="4"/>
        <v>#DIV/0!</v>
      </c>
      <c r="Q40" s="33" t="e">
        <f t="shared" si="4"/>
        <v>#DIV/0!</v>
      </c>
      <c r="R40" s="33" t="e">
        <f t="shared" si="4"/>
        <v>#DIV/0!</v>
      </c>
      <c r="S40" s="56" t="e">
        <f t="shared" ref="S40" si="5">S39/S7</f>
        <v>#DIV/0!</v>
      </c>
      <c r="T40" s="9"/>
      <c r="U40" s="10"/>
    </row>
    <row r="41" spans="1:24" ht="16" thickTop="1" x14ac:dyDescent="0.2"/>
    <row r="42" spans="1:24" ht="16" thickBot="1" x14ac:dyDescent="0.25"/>
    <row r="43" spans="1:24" ht="23" customHeight="1" thickTop="1" thickBot="1" x14ac:dyDescent="0.25">
      <c r="A43" s="87" t="s">
        <v>0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9"/>
    </row>
    <row r="44" spans="1:24" ht="16" thickTop="1" x14ac:dyDescent="0.2">
      <c r="A44" s="2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0"/>
      <c r="V44" s="90"/>
      <c r="W44" s="90"/>
      <c r="X44" s="91"/>
    </row>
    <row r="45" spans="1:24" x14ac:dyDescent="0.2">
      <c r="A45" s="27"/>
      <c r="B45" s="4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9"/>
      <c r="T45" s="39"/>
      <c r="U45" s="90"/>
      <c r="V45" s="90"/>
      <c r="W45" s="90"/>
      <c r="X45" s="91"/>
    </row>
    <row r="46" spans="1:24" x14ac:dyDescent="0.2">
      <c r="A46" s="2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9"/>
      <c r="T46" s="39"/>
      <c r="U46" s="90"/>
      <c r="V46" s="90"/>
      <c r="W46" s="90"/>
      <c r="X46" s="91"/>
    </row>
    <row r="47" spans="1:24" x14ac:dyDescent="0.2">
      <c r="A47" s="27"/>
      <c r="B47" s="40"/>
      <c r="C47" s="4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9"/>
      <c r="T47" s="39"/>
      <c r="U47" s="90"/>
      <c r="V47" s="90"/>
      <c r="W47" s="90"/>
      <c r="X47" s="91"/>
    </row>
    <row r="48" spans="1:24" x14ac:dyDescent="0.2">
      <c r="A48" s="27"/>
      <c r="B48" s="40"/>
      <c r="C48" s="4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9"/>
      <c r="T48" s="39"/>
      <c r="U48" s="90"/>
      <c r="V48" s="90"/>
      <c r="W48" s="90"/>
      <c r="X48" s="91"/>
    </row>
    <row r="49" spans="1:24" x14ac:dyDescent="0.2">
      <c r="A49" s="27"/>
      <c r="B49" s="3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9"/>
      <c r="T49" s="39"/>
      <c r="U49" s="90"/>
      <c r="V49" s="90"/>
      <c r="W49" s="90"/>
      <c r="X49" s="91"/>
    </row>
    <row r="50" spans="1:24" x14ac:dyDescent="0.2">
      <c r="A50" s="27"/>
      <c r="B50" s="3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9"/>
      <c r="T50" s="39"/>
      <c r="U50" s="90"/>
      <c r="V50" s="90"/>
      <c r="W50" s="90"/>
      <c r="X50" s="91"/>
    </row>
    <row r="51" spans="1:24" x14ac:dyDescent="0.2">
      <c r="A51" s="27"/>
      <c r="B51" s="40"/>
      <c r="C51" s="4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9"/>
      <c r="T51" s="39"/>
      <c r="U51" s="90"/>
      <c r="V51" s="90"/>
      <c r="W51" s="90"/>
      <c r="X51" s="91"/>
    </row>
    <row r="52" spans="1:24" x14ac:dyDescent="0.2">
      <c r="A52" s="27"/>
      <c r="B52" s="40"/>
      <c r="C52" s="4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9"/>
      <c r="T52" s="39"/>
      <c r="U52" s="90"/>
      <c r="V52" s="90"/>
      <c r="W52" s="90"/>
      <c r="X52" s="91"/>
    </row>
    <row r="53" spans="1:24" x14ac:dyDescent="0.2">
      <c r="A53" s="27"/>
      <c r="B53" s="4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9"/>
      <c r="T53" s="39"/>
      <c r="U53" s="90"/>
      <c r="V53" s="90"/>
      <c r="W53" s="90"/>
      <c r="X53" s="91"/>
    </row>
    <row r="54" spans="1:24" x14ac:dyDescent="0.2">
      <c r="A54" s="2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0"/>
      <c r="V54" s="90"/>
      <c r="W54" s="90"/>
      <c r="X54" s="91"/>
    </row>
    <row r="55" spans="1:24" x14ac:dyDescent="0.2">
      <c r="A55" s="2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4"/>
    </row>
    <row r="56" spans="1:24" x14ac:dyDescent="0.2">
      <c r="A56" s="2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4"/>
    </row>
    <row r="57" spans="1:24" x14ac:dyDescent="0.2">
      <c r="A57" s="2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4"/>
    </row>
    <row r="58" spans="1:24" x14ac:dyDescent="0.2">
      <c r="A58" s="2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4"/>
    </row>
    <row r="59" spans="1:24" x14ac:dyDescent="0.2">
      <c r="A59" s="2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4"/>
    </row>
    <row r="60" spans="1:24" x14ac:dyDescent="0.2">
      <c r="A60" s="2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4"/>
    </row>
    <row r="61" spans="1:24" x14ac:dyDescent="0.2">
      <c r="A61" s="2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4"/>
    </row>
    <row r="62" spans="1:24" x14ac:dyDescent="0.2">
      <c r="A62" s="2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4"/>
    </row>
    <row r="63" spans="1:24" x14ac:dyDescent="0.2">
      <c r="A63" s="2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4"/>
    </row>
    <row r="64" spans="1:24" x14ac:dyDescent="0.2">
      <c r="A64" s="2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4"/>
    </row>
    <row r="65" spans="1:24" x14ac:dyDescent="0.2">
      <c r="A65" s="2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4"/>
    </row>
    <row r="66" spans="1:24" x14ac:dyDescent="0.2">
      <c r="A66" s="2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4"/>
    </row>
    <row r="67" spans="1:24" x14ac:dyDescent="0.2">
      <c r="A67" s="2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34"/>
    </row>
    <row r="68" spans="1:24" x14ac:dyDescent="0.2">
      <c r="A68" s="2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4"/>
    </row>
    <row r="69" spans="1:24" ht="16" thickBot="1" x14ac:dyDescent="0.25">
      <c r="A69" s="2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5"/>
    </row>
    <row r="70" spans="1:24" ht="17" thickTop="1" thickBot="1" x14ac:dyDescent="0.25"/>
    <row r="71" spans="1:24" ht="27" customHeight="1" thickTop="1" x14ac:dyDescent="0.2">
      <c r="A71" s="92" t="s">
        <v>37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4"/>
    </row>
    <row r="72" spans="1:24" x14ac:dyDescent="0.2">
      <c r="A72" s="81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3"/>
    </row>
    <row r="73" spans="1:24" x14ac:dyDescent="0.2">
      <c r="A73" s="81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3"/>
    </row>
    <row r="74" spans="1:24" x14ac:dyDescent="0.2">
      <c r="A74" s="81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3"/>
    </row>
    <row r="75" spans="1:24" x14ac:dyDescent="0.2">
      <c r="A75" s="81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3"/>
    </row>
    <row r="76" spans="1:24" x14ac:dyDescent="0.2">
      <c r="A76" s="8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3"/>
    </row>
    <row r="77" spans="1:24" x14ac:dyDescent="0.2">
      <c r="A77" s="81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3"/>
    </row>
    <row r="78" spans="1:24" x14ac:dyDescent="0.2">
      <c r="A78" s="81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3"/>
    </row>
    <row r="79" spans="1:24" ht="16" thickBot="1" x14ac:dyDescent="0.25">
      <c r="A79" s="84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6"/>
    </row>
    <row r="80" spans="1:24" ht="16" thickTop="1" x14ac:dyDescent="0.2"/>
  </sheetData>
  <mergeCells count="39">
    <mergeCell ref="N2:O2"/>
    <mergeCell ref="V17:X17"/>
    <mergeCell ref="V12:X12"/>
    <mergeCell ref="V13:X13"/>
    <mergeCell ref="V14:X14"/>
    <mergeCell ref="V15:X15"/>
    <mergeCell ref="V16:X16"/>
    <mergeCell ref="M5:S5"/>
    <mergeCell ref="A3:B3"/>
    <mergeCell ref="A72:X79"/>
    <mergeCell ref="V36:X36"/>
    <mergeCell ref="V37:X37"/>
    <mergeCell ref="V38:X38"/>
    <mergeCell ref="A43:X43"/>
    <mergeCell ref="U44:X54"/>
    <mergeCell ref="A71:X71"/>
    <mergeCell ref="C5:L5"/>
    <mergeCell ref="V18:X18"/>
    <mergeCell ref="V8:X8"/>
    <mergeCell ref="V9:X9"/>
    <mergeCell ref="V10:X10"/>
    <mergeCell ref="V11:X11"/>
    <mergeCell ref="V31:X31"/>
    <mergeCell ref="V32:X32"/>
    <mergeCell ref="V33:X33"/>
    <mergeCell ref="V34:X34"/>
    <mergeCell ref="V35:X35"/>
    <mergeCell ref="V30:X30"/>
    <mergeCell ref="V19:X19"/>
    <mergeCell ref="V20:X20"/>
    <mergeCell ref="V21:X21"/>
    <mergeCell ref="V22:X22"/>
    <mergeCell ref="V23:X23"/>
    <mergeCell ref="V29:X29"/>
    <mergeCell ref="V24:X24"/>
    <mergeCell ref="V25:X25"/>
    <mergeCell ref="V26:X26"/>
    <mergeCell ref="V27:X27"/>
    <mergeCell ref="V28:X28"/>
  </mergeCells>
  <conditionalFormatting sqref="U40 U9:U38">
    <cfRule type="cellIs" dxfId="16" priority="142" stopIfTrue="1" operator="equal">
      <formula>"Fraco"</formula>
    </cfRule>
    <cfRule type="cellIs" dxfId="15" priority="143" stopIfTrue="1" operator="equal">
      <formula>"Insuficiente"</formula>
    </cfRule>
    <cfRule type="cellIs" dxfId="14" priority="144" stopIfTrue="1" operator="equal">
      <formula>"Muito Bom"</formula>
    </cfRule>
  </conditionalFormatting>
  <conditionalFormatting sqref="T40">
    <cfRule type="cellIs" dxfId="13" priority="141" stopIfTrue="1" operator="greaterThan">
      <formula>$T$7</formula>
    </cfRule>
  </conditionalFormatting>
  <conditionalFormatting sqref="T7">
    <cfRule type="cellIs" dxfId="12" priority="113" stopIfTrue="1" operator="greaterThan">
      <formula>100</formula>
    </cfRule>
  </conditionalFormatting>
  <conditionalFormatting sqref="C39:S39">
    <cfRule type="cellIs" dxfId="11" priority="105" stopIfTrue="1" operator="lessThan">
      <formula>$C$7/2</formula>
    </cfRule>
  </conditionalFormatting>
  <conditionalFormatting sqref="C9:C38">
    <cfRule type="cellIs" dxfId="10" priority="47" operator="greaterThan">
      <formula>$C$7</formula>
    </cfRule>
  </conditionalFormatting>
  <conditionalFormatting sqref="D9:D38">
    <cfRule type="cellIs" dxfId="9" priority="46" operator="greaterThan">
      <formula>$D$7</formula>
    </cfRule>
  </conditionalFormatting>
  <conditionalFormatting sqref="E9:J38">
    <cfRule type="cellIs" dxfId="8" priority="45" operator="greaterThan">
      <formula>$E$7</formula>
    </cfRule>
  </conditionalFormatting>
  <conditionalFormatting sqref="K9:K38">
    <cfRule type="cellIs" dxfId="7" priority="44" operator="greaterThan">
      <formula>$K$7</formula>
    </cfRule>
  </conditionalFormatting>
  <conditionalFormatting sqref="L9:L38">
    <cfRule type="cellIs" dxfId="6" priority="43" operator="greaterThan">
      <formula>$L$7</formula>
    </cfRule>
  </conditionalFormatting>
  <conditionalFormatting sqref="N9:N38">
    <cfRule type="cellIs" dxfId="5" priority="40" operator="greaterThan">
      <formula>$N$7</formula>
    </cfRule>
  </conditionalFormatting>
  <conditionalFormatting sqref="O9:O38">
    <cfRule type="cellIs" dxfId="4" priority="39" operator="greaterThan">
      <formula>$O$7</formula>
    </cfRule>
  </conditionalFormatting>
  <conditionalFormatting sqref="P9:R38">
    <cfRule type="cellIs" dxfId="3" priority="38" operator="greaterThan">
      <formula>$P$7</formula>
    </cfRule>
  </conditionalFormatting>
  <conditionalFormatting sqref="T9:T38">
    <cfRule type="cellIs" dxfId="2" priority="32" operator="lessThan">
      <formula>50</formula>
    </cfRule>
  </conditionalFormatting>
  <conditionalFormatting sqref="M9:M38">
    <cfRule type="cellIs" dxfId="1" priority="10" operator="greaterThan">
      <formula>$M$7</formula>
    </cfRule>
  </conditionalFormatting>
  <conditionalFormatting sqref="S9:S38">
    <cfRule type="cellIs" dxfId="0" priority="2" operator="greaterThan">
      <formula>$S$7</formula>
    </cfRule>
  </conditionalFormatting>
  <printOptions horizontalCentered="1" verticalCentered="1"/>
  <pageMargins left="0.71" right="0.71" top="0.75000000000000011" bottom="0.75000000000000011" header="0.31" footer="0.31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AE05DC059C99418B1040AD1BBC4ED3" ma:contentTypeVersion="7" ma:contentTypeDescription="Criar um novo documento." ma:contentTypeScope="" ma:versionID="553be98f4a566cb644c733e8d0206951">
  <xsd:schema xmlns:xsd="http://www.w3.org/2001/XMLSchema" xmlns:xs="http://www.w3.org/2001/XMLSchema" xmlns:p="http://schemas.microsoft.com/office/2006/metadata/properties" xmlns:ns3="004d78b3-5bcb-4286-b276-dc69ab352b57" targetNamespace="http://schemas.microsoft.com/office/2006/metadata/properties" ma:root="true" ma:fieldsID="c4efb75e224d7a13c04465aaa750a6f6" ns3:_="">
    <xsd:import namespace="004d78b3-5bcb-4286-b276-dc69ab352b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8b3-5bcb-4286-b276-dc69ab352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AD47B-CC80-4B04-827C-7DDE33B56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CA3F47-FE81-4102-8CCB-170BA81F6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8b3-5bcb-4286-b276-dc69ab352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A8DA16-BBA9-44F2-9701-E667CBDB034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04d78b3-5bcb-4286-b276-dc69ab352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Teste 1</vt:lpstr>
      <vt:lpstr>'Teste 1'!Área_de_Impressão</vt:lpstr>
    </vt:vector>
  </TitlesOfParts>
  <Manager/>
  <Company>Areal Editores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Microsoft Office User</cp:lastModifiedBy>
  <cp:lastPrinted>2014-10-06T22:45:02Z</cp:lastPrinted>
  <dcterms:created xsi:type="dcterms:W3CDTF">2007-11-07T00:12:56Z</dcterms:created>
  <dcterms:modified xsi:type="dcterms:W3CDTF">2022-01-30T21:46:32Z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0x01010019AE05DC059C99418B1040AD1BBC4ED3</vt:lpwstr>
  </property>
</Properties>
</file>